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내 드라이브\02.내역구분\06.수영\수영연맹\2025-26\260704-5_적벽배대회\요강\"/>
    </mc:Choice>
  </mc:AlternateContent>
  <xr:revisionPtr revIDLastSave="0" documentId="13_ncr:1_{689B1621-BC7D-4D21-8417-A8E7FC63F59A}" xr6:coauthVersionLast="47" xr6:coauthVersionMax="47" xr10:uidLastSave="{00000000-0000-0000-0000-000000000000}"/>
  <bookViews>
    <workbookView xWindow="442" yWindow="510" windowWidth="18931" windowHeight="14768" xr2:uid="{623C49EF-02B0-4D19-AEAA-D6136A419979}"/>
  </bookViews>
  <sheets>
    <sheet name="신청서(성인부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34" i="1" l="1"/>
  <c r="H34" i="1" s="1"/>
  <c r="G30" i="1"/>
  <c r="H30" i="1" s="1"/>
  <c r="G27" i="1"/>
  <c r="H27" i="1" s="1"/>
  <c r="G25" i="1"/>
  <c r="H25" i="1" s="1"/>
  <c r="G23" i="1"/>
  <c r="H23" i="1" s="1"/>
  <c r="G22" i="1"/>
  <c r="H22" i="1" s="1"/>
  <c r="G21" i="1"/>
  <c r="H21" i="1" s="1"/>
  <c r="G20" i="1"/>
  <c r="H20" i="1" s="1"/>
  <c r="M16" i="1"/>
  <c r="G45" i="1" s="1"/>
  <c r="H45" i="1" s="1"/>
  <c r="M15" i="1"/>
  <c r="G16" i="1" s="1"/>
  <c r="H16" i="1" s="1"/>
  <c r="G15" i="1"/>
  <c r="H15" i="1" s="1"/>
  <c r="G28" i="1" l="1"/>
  <c r="H28" i="1" s="1"/>
  <c r="G32" i="1"/>
  <c r="H32" i="1" s="1"/>
  <c r="G33" i="1"/>
  <c r="H33" i="1" s="1"/>
  <c r="G35" i="1"/>
  <c r="H35" i="1" s="1"/>
  <c r="G37" i="1"/>
  <c r="H37" i="1" s="1"/>
  <c r="G40" i="1"/>
  <c r="H40" i="1" s="1"/>
  <c r="G42" i="1"/>
  <c r="H42" i="1" s="1"/>
  <c r="G44" i="1"/>
  <c r="H44" i="1" s="1"/>
  <c r="G24" i="1"/>
  <c r="H24" i="1" s="1"/>
  <c r="G36" i="1"/>
  <c r="H36" i="1" s="1"/>
  <c r="G26" i="1"/>
  <c r="H26" i="1" s="1"/>
  <c r="G38" i="1"/>
  <c r="H38" i="1" s="1"/>
  <c r="G39" i="1"/>
  <c r="H39" i="1" s="1"/>
  <c r="G29" i="1"/>
  <c r="H29" i="1" s="1"/>
  <c r="G41" i="1"/>
  <c r="H41" i="1" s="1"/>
  <c r="G31" i="1"/>
  <c r="H31" i="1" s="1"/>
  <c r="G43" i="1"/>
  <c r="H43" i="1" s="1"/>
  <c r="G17" i="1"/>
  <c r="H17" i="1" s="1"/>
  <c r="G18" i="1"/>
  <c r="H18" i="1" s="1"/>
  <c r="G19" i="1"/>
  <c r="H19" i="1" s="1"/>
</calcChain>
</file>

<file path=xl/sharedStrings.xml><?xml version="1.0" encoding="utf-8"?>
<sst xmlns="http://schemas.openxmlformats.org/spreadsheetml/2006/main" count="63" uniqueCount="38">
  <si>
    <t>1. 참가 단체</t>
    <phoneticPr fontId="2" type="noConversion"/>
  </si>
  <si>
    <t>시군명</t>
    <phoneticPr fontId="2" type="noConversion"/>
  </si>
  <si>
    <t xml:space="preserve"> </t>
    <phoneticPr fontId="2" type="noConversion"/>
  </si>
  <si>
    <t>감독</t>
    <phoneticPr fontId="2" type="noConversion"/>
  </si>
  <si>
    <t>H.P</t>
    <phoneticPr fontId="2" type="noConversion"/>
  </si>
  <si>
    <t>코치</t>
    <phoneticPr fontId="2" type="noConversion"/>
  </si>
  <si>
    <t>2. 참가 인원 (총 참가 인원 :       명)</t>
    <phoneticPr fontId="2" type="noConversion"/>
  </si>
  <si>
    <t>구   분</t>
    <phoneticPr fontId="2" type="noConversion"/>
  </si>
  <si>
    <t>남   자</t>
    <phoneticPr fontId="2" type="noConversion"/>
  </si>
  <si>
    <t>여   자</t>
    <phoneticPr fontId="2" type="noConversion"/>
  </si>
  <si>
    <t>성인부</t>
    <phoneticPr fontId="2" type="noConversion"/>
  </si>
  <si>
    <t>※ 신청서 작성 요령</t>
    <phoneticPr fontId="2" type="noConversion"/>
  </si>
  <si>
    <t>순서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</si>
  <si>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</si>
  <si>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</si>
  <si>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</si>
  <si>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참가종목1</t>
    <phoneticPr fontId="2" type="noConversion"/>
  </si>
  <si>
    <t>참가종목2</t>
    <phoneticPr fontId="2" type="noConversion"/>
  </si>
  <si>
    <t>나이</t>
    <phoneticPr fontId="2" type="noConversion"/>
  </si>
  <si>
    <t>그룹</t>
    <phoneticPr fontId="2" type="noConversion"/>
  </si>
  <si>
    <t>비고</t>
    <phoneticPr fontId="2" type="noConversion"/>
  </si>
  <si>
    <t>예)</t>
    <phoneticPr fontId="2" type="noConversion"/>
  </si>
  <si>
    <t>김OO</t>
    <phoneticPr fontId="2" type="noConversion"/>
  </si>
  <si>
    <t>남</t>
    <phoneticPr fontId="2" type="noConversion"/>
  </si>
  <si>
    <t>830505</t>
    <phoneticPr fontId="2" type="noConversion"/>
  </si>
  <si>
    <t>예시</t>
    <phoneticPr fontId="2" type="noConversion"/>
  </si>
  <si>
    <t>기준년도</t>
    <phoneticPr fontId="2" type="noConversion"/>
  </si>
  <si>
    <t>연도적용</t>
    <phoneticPr fontId="2" type="noConversion"/>
  </si>
  <si>
    <t xml:space="preserve">** 연도 적용에 연나이는 현재 연도 두자리, 주민등록 나이는 +1 </t>
    <phoneticPr fontId="2" type="noConversion"/>
  </si>
  <si>
    <t>** 아래 나이와 그룹 수정 가능합</t>
    <phoneticPr fontId="2" type="noConversion"/>
  </si>
  <si>
    <t>그룹연수</t>
    <phoneticPr fontId="2" type="noConversion"/>
  </si>
  <si>
    <t>3G</t>
    <phoneticPr fontId="2" type="noConversion"/>
  </si>
  <si>
    <t>3G</t>
  </si>
  <si>
    <t>제1회 화순 적벽배 생활체육 수영대회 참가 신청서  (성인부)</t>
    <phoneticPr fontId="2" type="noConversion"/>
  </si>
  <si>
    <t>자유형25</t>
    <phoneticPr fontId="2" type="noConversion"/>
  </si>
  <si>
    <t>배영50</t>
    <phoneticPr fontId="2" type="noConversion"/>
  </si>
  <si>
    <t>소속명</t>
    <phoneticPr fontId="2" type="noConversion"/>
  </si>
  <si>
    <r>
      <t xml:space="preserve">1. 신청서 작성은 아래 양식에 맞추어 작성해 주시기 바랍니다. (양식 변경 금지)
2. 종목 칸은 자유형25/50, 접영25/50, 평영25/50, 배영25/50,개인혼영100 으로 구분하여 작성바랍니다.
3. 1인 2종목만 신청할 수 있으며(단체 종목은 제외), 한 팀(소속)에서 종목별 참가 인원 제한은 없습니다.
4. 성인부 신청서에 나이와 그룹은 생년월일 </t>
    </r>
    <r>
      <rPr>
        <b/>
        <sz val="12"/>
        <color rgb="FF0070C0"/>
        <rFont val="함초롬바탕"/>
        <family val="1"/>
        <charset val="129"/>
      </rPr>
      <t>(</t>
    </r>
    <r>
      <rPr>
        <b/>
        <sz val="12"/>
        <color rgb="FFFF0000"/>
        <rFont val="함초롬바탕"/>
        <family val="1"/>
        <charset val="129"/>
      </rPr>
      <t>6자리로 입력</t>
    </r>
    <r>
      <rPr>
        <b/>
        <sz val="12"/>
        <color rgb="FF0070C0"/>
        <rFont val="함초롬바탕"/>
        <family val="1"/>
        <charset val="129"/>
      </rPr>
      <t>)</t>
    </r>
    <r>
      <rPr>
        <sz val="12"/>
        <color rgb="FF0070C0"/>
        <rFont val="함초롬바탕"/>
        <family val="1"/>
        <charset val="129"/>
      </rPr>
      <t xml:space="preserve"> 입력값에 따라 자동으로 기재됩니다.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</si>
</sst>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G&quot;"/>
  </numFmts>
  <fonts count="21"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함초롬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3"/>
      <color rgb="FFFF0000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color rgb="FF0070C0"/>
      <name val="함초롬바탕"/>
      <family val="1"/>
      <charset val="129"/>
    </font>
    <font>
      <b/>
      <sz val="12"/>
      <color rgb="FF0070C0"/>
      <name val="함초롬바탕"/>
      <family val="1"/>
      <charset val="129"/>
    </font>
    <font>
      <b/>
      <sz val="12"/>
      <color rgb="FFFF0000"/>
      <name val="함초롬바탕"/>
      <family val="1"/>
      <charset val="129"/>
    </font>
    <font>
      <sz val="11"/>
      <color rgb="FFEE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49" fontId="4" fillId="2" borderId="3" xfId="0" applyNumberFormat="1" applyFont="1" applyFill="1" applyBorder="1" applyAlignment="1" applyProtection="1">
      <alignment horizontal="center" vertical="center" shrinkToFit="1"/>
      <protection locked="0"/>
    </xf>
    <xf numFmtId="49" fontId="5" fillId="2" borderId="7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49" fontId="6" fillId="4" borderId="9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0" xfId="0" applyNumberFormat="1" applyFont="1" applyBorder="1" applyAlignment="1" applyProtection="1">
      <alignment horizontal="center" vertical="center" shrinkToFit="1"/>
      <protection locked="0"/>
    </xf>
    <xf numFmtId="49" fontId="7" fillId="4" borderId="10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3" xfId="0" applyNumberFormat="1" applyFont="1" applyBorder="1" applyAlignment="1" applyProtection="1">
      <alignment vertical="center" shrinkToFit="1"/>
      <protection locked="0"/>
    </xf>
    <xf numFmtId="49" fontId="7" fillId="0" borderId="14" xfId="0" applyNumberFormat="1" applyFont="1" applyBorder="1" applyAlignment="1" applyProtection="1">
      <alignment vertical="center" shrinkToFit="1"/>
      <protection locked="0"/>
    </xf>
    <xf numFmtId="0" fontId="0" fillId="0" borderId="15" xfId="0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center" vertical="center" shrinkToFit="1"/>
      <protection locked="0"/>
    </xf>
    <xf numFmtId="49" fontId="10" fillId="3" borderId="0" xfId="0" applyNumberFormat="1" applyFont="1" applyFill="1" applyAlignment="1" applyProtection="1">
      <alignment vertical="center" shrinkToFit="1"/>
      <protection locked="0"/>
    </xf>
    <xf numFmtId="49" fontId="10" fillId="0" borderId="0" xfId="0" applyNumberFormat="1" applyFont="1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1" fillId="0" borderId="0" xfId="0" applyFont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0" fontId="13" fillId="0" borderId="0" xfId="0" applyFont="1" applyProtection="1">
      <alignment vertical="center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6" fillId="6" borderId="19" xfId="0" applyFont="1" applyFill="1" applyBorder="1" applyAlignment="1" applyProtection="1">
      <alignment horizontal="center" vertical="center" shrinkToFit="1"/>
      <protection locked="0"/>
    </xf>
    <xf numFmtId="0" fontId="6" fillId="6" borderId="20" xfId="0" applyFont="1" applyFill="1" applyBorder="1" applyAlignment="1" applyProtection="1">
      <alignment horizontal="center" vertical="center" shrinkToFit="1"/>
      <protection locked="0"/>
    </xf>
    <xf numFmtId="0" fontId="17" fillId="0" borderId="19" xfId="0" applyFont="1" applyBorder="1" applyAlignment="1" applyProtection="1">
      <alignment horizontal="center" vertical="center" shrinkToFit="1"/>
      <protection locked="0"/>
    </xf>
    <xf numFmtId="0" fontId="18" fillId="0" borderId="20" xfId="0" applyFont="1" applyBorder="1" applyAlignment="1" applyProtection="1">
      <alignment horizontal="center" vertical="center" shrinkToFit="1"/>
      <protection locked="0"/>
    </xf>
    <xf numFmtId="49" fontId="18" fillId="0" borderId="19" xfId="0" applyNumberFormat="1" applyFont="1" applyBorder="1" applyAlignment="1" applyProtection="1">
      <alignment horizontal="center" vertical="center" shrinkToFit="1"/>
      <protection locked="0"/>
    </xf>
    <xf numFmtId="0" fontId="18" fillId="0" borderId="19" xfId="0" applyFont="1" applyBorder="1" applyAlignment="1" applyProtection="1">
      <alignment horizontal="center" vertical="center" shrinkToFit="1"/>
      <protection locked="0"/>
    </xf>
    <xf numFmtId="0" fontId="18" fillId="2" borderId="20" xfId="0" applyFont="1" applyFill="1" applyBorder="1" applyAlignment="1" applyProtection="1">
      <alignment horizontal="center" vertical="center" shrinkToFit="1"/>
      <protection hidden="1"/>
    </xf>
    <xf numFmtId="0" fontId="18" fillId="3" borderId="20" xfId="0" applyFont="1" applyFill="1" applyBorder="1" applyAlignment="1" applyProtection="1">
      <alignment horizontal="center" vertical="center" shrinkToFit="1"/>
      <protection hidden="1"/>
    </xf>
    <xf numFmtId="0" fontId="0" fillId="0" borderId="21" xfId="0" applyBorder="1" applyAlignment="1" applyProtection="1">
      <alignment horizontal="center" vertical="center"/>
      <protection locked="0"/>
    </xf>
    <xf numFmtId="0" fontId="19" fillId="7" borderId="19" xfId="0" applyFont="1" applyFill="1" applyBorder="1" applyAlignment="1" applyProtection="1">
      <alignment horizontal="center" vertical="center" shrinkToFit="1"/>
      <protection locked="0"/>
    </xf>
    <xf numFmtId="0" fontId="0" fillId="0" borderId="22" xfId="0" applyBorder="1" applyAlignment="1" applyProtection="1">
      <alignment horizontal="center" vertical="center" shrinkToFit="1"/>
      <protection locked="0"/>
    </xf>
    <xf numFmtId="49" fontId="0" fillId="0" borderId="19" xfId="0" applyNumberFormat="1" applyBorder="1" applyAlignment="1" applyProtection="1">
      <alignment horizontal="center" vertical="center" shrinkToFit="1"/>
      <protection locked="0"/>
    </xf>
    <xf numFmtId="0" fontId="19" fillId="0" borderId="19" xfId="0" applyFont="1" applyBorder="1" applyAlignment="1" applyProtection="1">
      <alignment horizontal="center" vertical="center" shrinkToFit="1"/>
      <protection locked="0"/>
    </xf>
    <xf numFmtId="176" fontId="19" fillId="3" borderId="20" xfId="0" applyNumberFormat="1" applyFont="1" applyFill="1" applyBorder="1" applyAlignment="1" applyProtection="1">
      <alignment horizontal="center" vertical="center" shrinkToFit="1"/>
      <protection hidden="1"/>
    </xf>
    <xf numFmtId="0" fontId="19" fillId="0" borderId="20" xfId="0" applyFont="1" applyBorder="1" applyAlignment="1" applyProtection="1">
      <alignment horizontal="center" vertical="center" shrinkToFit="1"/>
      <protection locked="0"/>
    </xf>
    <xf numFmtId="0" fontId="0" fillId="8" borderId="0" xfId="0" applyFill="1" applyProtection="1">
      <alignment vertical="center"/>
      <protection locked="0"/>
    </xf>
    <xf numFmtId="0" fontId="20" fillId="0" borderId="0" xfId="0" applyFont="1" applyAlignment="1" applyProtection="1">
      <alignment vertical="top"/>
      <protection locked="0"/>
    </xf>
    <xf numFmtId="0" fontId="20" fillId="0" borderId="0" xfId="0" applyFont="1" applyAlignment="1" applyProtection="1"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 shrinkToFit="1"/>
      <protection locked="0"/>
    </xf>
    <xf numFmtId="0" fontId="19" fillId="0" borderId="22" xfId="0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Alignment="1" applyProtection="1">
      <alignment horizontal="left" vertical="top"/>
      <protection locked="0"/>
    </xf>
    <xf numFmtId="49" fontId="9" fillId="2" borderId="16" xfId="0" applyNumberFormat="1" applyFont="1" applyFill="1" applyBorder="1" applyAlignment="1" applyProtection="1">
      <alignment horizontal="center" vertical="center" shrinkToFit="1"/>
      <protection locked="0"/>
    </xf>
    <xf numFmtId="49" fontId="9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10" fillId="4" borderId="4" xfId="0" applyNumberFormat="1" applyFont="1" applyFill="1" applyBorder="1" applyAlignment="1" applyProtection="1">
      <alignment horizontal="center" vertical="center" shrinkToFit="1"/>
      <protection locked="0"/>
    </xf>
    <xf numFmtId="49" fontId="10" fillId="4" borderId="6" xfId="0" applyNumberFormat="1" applyFont="1" applyFill="1" applyBorder="1" applyAlignment="1" applyProtection="1">
      <alignment horizontal="center" vertical="center" shrinkToFit="1"/>
      <protection locked="0"/>
    </xf>
    <xf numFmtId="49" fontId="10" fillId="4" borderId="8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9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11" xfId="0" applyNumberFormat="1" applyFont="1" applyBorder="1" applyAlignment="1" applyProtection="1">
      <alignment horizontal="center" vertical="center" shrinkToFit="1"/>
      <protection locked="0"/>
    </xf>
    <xf numFmtId="49" fontId="10" fillId="0" borderId="17" xfId="0" applyNumberFormat="1" applyFont="1" applyBorder="1" applyAlignment="1" applyProtection="1">
      <alignment horizontal="center" vertical="center" shrinkToFit="1"/>
      <protection locked="0"/>
    </xf>
    <xf numFmtId="49" fontId="10" fillId="0" borderId="18" xfId="0" applyNumberFormat="1" applyFont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49" fontId="5" fillId="0" borderId="4" xfId="0" applyNumberFormat="1" applyFont="1" applyBorder="1" applyAlignment="1" applyProtection="1">
      <alignment horizontal="center" vertical="center" shrinkToFit="1"/>
      <protection locked="0"/>
    </xf>
    <xf numFmtId="49" fontId="5" fillId="0" borderId="5" xfId="0" applyNumberFormat="1" applyFont="1" applyBorder="1" applyAlignment="1" applyProtection="1">
      <alignment horizontal="center" vertical="center" shrinkToFit="1"/>
      <protection locked="0"/>
    </xf>
    <xf numFmtId="49" fontId="5" fillId="0" borderId="6" xfId="0" applyNumberFormat="1" applyFont="1" applyBorder="1" applyAlignment="1" applyProtection="1">
      <alignment horizontal="center" vertical="center" shrinkToFit="1"/>
      <protection locked="0"/>
    </xf>
    <xf numFmtId="49" fontId="5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5" fillId="3" borderId="5" xfId="0" applyNumberFormat="1" applyFont="1" applyFill="1" applyBorder="1" applyAlignment="1" applyProtection="1">
      <alignment horizontal="center" vertical="center" shrinkToFit="1"/>
      <protection locked="0"/>
    </xf>
    <xf numFmtId="49" fontId="5" fillId="3" borderId="8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1" xfId="0" applyNumberFormat="1" applyFont="1" applyBorder="1" applyAlignment="1" applyProtection="1">
      <alignment horizontal="center" vertical="center" shrinkToFit="1"/>
      <protection locked="0"/>
    </xf>
    <xf numFmtId="49" fontId="7" fillId="0" borderId="12" xfId="0" applyNumberFormat="1" applyFont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92ED-C195-4B38-9F1F-C08E97F9BAE6}">
  <sheetPr>
    <pageSetUpPr fitToPage="1"/>
  </sheetPr>
  <dimension ref="A1:M105"/>
  <sheetViews>
    <sheetView tabSelected="1" topLeftCell="A4" workbookViewId="0">
      <selection activeCell="E18" sqref="E18"/>
    </sheetView>
  </sheetViews>
  <sheetFormatPr defaultColWidth="9" defaultRowHeight="16.899999999999999"/>
  <cols>
    <col min="1" max="6" width="11.625" style="4" customWidth="1"/>
    <col min="7" max="7" width="10.5625" style="4" customWidth="1"/>
    <col min="8" max="8" width="9.625" style="4" customWidth="1"/>
    <col min="9" max="9" width="22.625" style="4" customWidth="1"/>
    <col min="10" max="10" width="9" style="4"/>
    <col min="11" max="13" width="9" style="4" hidden="1" customWidth="1"/>
    <col min="14" max="14" width="9" style="4" customWidth="1"/>
    <col min="15" max="16384" width="9" style="4"/>
  </cols>
  <sheetData>
    <row r="1" spans="1:13" s="1" customFormat="1" ht="39" customHeight="1" thickBot="1">
      <c r="A1" s="54" t="s">
        <v>33</v>
      </c>
      <c r="B1" s="54"/>
      <c r="C1" s="54"/>
      <c r="D1" s="54"/>
      <c r="E1" s="54"/>
      <c r="F1" s="54"/>
      <c r="G1" s="54"/>
      <c r="H1" s="54"/>
      <c r="I1" s="54"/>
    </row>
    <row r="2" spans="1:13" s="1" customFormat="1" ht="9.9499999999999993" customHeight="1" thickTop="1"/>
    <row r="3" spans="1:13" s="1" customFormat="1" ht="33" customHeight="1" thickBot="1">
      <c r="A3" s="55" t="s">
        <v>0</v>
      </c>
      <c r="B3" s="55"/>
      <c r="C3" s="55"/>
      <c r="D3" s="55"/>
      <c r="E3" s="55"/>
      <c r="F3" s="55"/>
      <c r="G3" s="55"/>
      <c r="H3" s="55"/>
      <c r="I3" s="55"/>
    </row>
    <row r="4" spans="1:13" ht="32.1" customHeight="1">
      <c r="A4" s="2" t="s">
        <v>1</v>
      </c>
      <c r="B4" s="56" t="s">
        <v>2</v>
      </c>
      <c r="C4" s="57"/>
      <c r="D4" s="57"/>
      <c r="E4" s="58"/>
      <c r="F4" s="3" t="s">
        <v>36</v>
      </c>
      <c r="G4" s="59" t="s">
        <v>2</v>
      </c>
      <c r="H4" s="60"/>
      <c r="I4" s="61"/>
    </row>
    <row r="5" spans="1:13" ht="32.1" customHeight="1" thickBot="1">
      <c r="A5" s="5" t="s">
        <v>3</v>
      </c>
      <c r="B5" s="6" t="s">
        <v>2</v>
      </c>
      <c r="C5" s="7" t="s">
        <v>4</v>
      </c>
      <c r="D5" s="62" t="s">
        <v>2</v>
      </c>
      <c r="E5" s="63"/>
      <c r="F5" s="7" t="s">
        <v>5</v>
      </c>
      <c r="G5" s="6" t="s">
        <v>2</v>
      </c>
      <c r="H5" s="7" t="s">
        <v>4</v>
      </c>
      <c r="I5" s="8" t="s">
        <v>2</v>
      </c>
      <c r="J5" s="9"/>
    </row>
    <row r="6" spans="1:13" ht="9.9499999999999993" customHeight="1">
      <c r="A6" s="10"/>
      <c r="B6" s="11"/>
      <c r="C6" s="11"/>
      <c r="D6" s="11"/>
      <c r="E6" s="11"/>
      <c r="F6" s="11"/>
      <c r="G6" s="11"/>
      <c r="H6" s="11"/>
      <c r="I6" s="11"/>
    </row>
    <row r="7" spans="1:13" s="1" customFormat="1" ht="33" customHeight="1" thickBot="1">
      <c r="A7" s="53" t="s">
        <v>6</v>
      </c>
      <c r="B7" s="53"/>
      <c r="C7" s="53"/>
      <c r="D7" s="53"/>
      <c r="E7" s="53"/>
      <c r="F7" s="53"/>
      <c r="G7" s="53"/>
      <c r="H7" s="53"/>
      <c r="I7" s="53"/>
    </row>
    <row r="8" spans="1:13" ht="30" customHeight="1">
      <c r="A8" s="43" t="s">
        <v>7</v>
      </c>
      <c r="B8" s="44"/>
      <c r="C8" s="45" t="s">
        <v>8</v>
      </c>
      <c r="D8" s="46"/>
      <c r="E8" s="45" t="s">
        <v>9</v>
      </c>
      <c r="F8" s="47"/>
      <c r="G8" s="12"/>
      <c r="H8" s="12"/>
      <c r="I8" s="13"/>
    </row>
    <row r="9" spans="1:13" ht="30" customHeight="1" thickBot="1">
      <c r="A9" s="48" t="s">
        <v>10</v>
      </c>
      <c r="B9" s="49"/>
      <c r="C9" s="50" t="s">
        <v>2</v>
      </c>
      <c r="D9" s="51"/>
      <c r="E9" s="50" t="s">
        <v>2</v>
      </c>
      <c r="F9" s="52"/>
      <c r="G9" s="12"/>
      <c r="H9" s="12"/>
      <c r="I9" s="13"/>
    </row>
    <row r="10" spans="1:13" ht="13.5" customHeight="1">
      <c r="A10" s="14"/>
      <c r="B10" s="11"/>
      <c r="C10" s="11"/>
      <c r="D10" s="11"/>
      <c r="E10" s="11"/>
      <c r="F10" s="11"/>
      <c r="G10" s="11"/>
      <c r="H10" s="11"/>
      <c r="I10" s="11"/>
    </row>
    <row r="11" spans="1:13" s="1" customFormat="1" ht="25.5" customHeight="1">
      <c r="A11" s="15" t="s">
        <v>11</v>
      </c>
      <c r="B11" s="16"/>
      <c r="C11" s="17"/>
      <c r="D11" s="17"/>
      <c r="E11" s="17"/>
      <c r="F11" s="17"/>
      <c r="G11" s="17"/>
      <c r="H11" s="17"/>
      <c r="I11" s="17"/>
    </row>
    <row r="12" spans="1:13" s="1" customFormat="1" ht="81" customHeight="1">
      <c r="A12" s="41" t="s">
        <v>37</v>
      </c>
      <c r="B12" s="42"/>
      <c r="C12" s="42"/>
      <c r="D12" s="42"/>
      <c r="E12" s="42"/>
      <c r="F12" s="42"/>
      <c r="G12" s="42"/>
      <c r="H12" s="42"/>
      <c r="I12" s="42"/>
    </row>
    <row r="13" spans="1:13" s="1" customFormat="1" ht="9.9499999999999993" customHeight="1">
      <c r="A13" s="18"/>
      <c r="B13" s="18"/>
      <c r="C13" s="18"/>
      <c r="D13" s="18"/>
      <c r="E13" s="18"/>
      <c r="F13" s="18"/>
      <c r="G13" s="18"/>
      <c r="H13" s="18"/>
      <c r="I13" s="18"/>
    </row>
    <row r="14" spans="1:13" ht="31.5" customHeight="1">
      <c r="A14" s="19" t="s">
        <v>12</v>
      </c>
      <c r="B14" s="20" t="s">
        <v>13</v>
      </c>
      <c r="C14" s="20" t="s">
        <v>14</v>
      </c>
      <c r="D14" s="19" t="s">
        <v>15</v>
      </c>
      <c r="E14" s="19" t="s">
        <v>16</v>
      </c>
      <c r="F14" s="19" t="s">
        <v>17</v>
      </c>
      <c r="G14" s="20" t="s">
        <v>18</v>
      </c>
      <c r="H14" s="20" t="s">
        <v>19</v>
      </c>
      <c r="I14" s="20" t="s">
        <v>20</v>
      </c>
      <c r="K14" s="1"/>
      <c r="L14" s="1"/>
      <c r="M14" s="1"/>
    </row>
    <row r="15" spans="1:13" ht="20.100000000000001" customHeight="1">
      <c r="A15" s="21" t="s">
        <v>21</v>
      </c>
      <c r="B15" s="22" t="s">
        <v>22</v>
      </c>
      <c r="C15" s="22" t="s">
        <v>23</v>
      </c>
      <c r="D15" s="23" t="s">
        <v>24</v>
      </c>
      <c r="E15" s="24" t="s">
        <v>34</v>
      </c>
      <c r="F15" s="24" t="s">
        <v>35</v>
      </c>
      <c r="G15" s="25">
        <f ca="1">IFERROR(IF(LEFT(D15,2)&lt;=LEFT(YEAR(TODAY()),2),YEAR(TODAY())-LEFT(D15,2)-$M$15,YEAR(TODAY())-LEFT(D15,2)-$M$16),"")</f>
        <v>44</v>
      </c>
      <c r="H15" s="26" t="str">
        <f ca="1">_xlfn.XLOOKUP(G15,$K$20:$K$105,$L$20:$L$105)</f>
        <v>3G</v>
      </c>
      <c r="I15" s="22" t="s">
        <v>25</v>
      </c>
      <c r="J15" s="27"/>
      <c r="K15" s="1" t="s">
        <v>26</v>
      </c>
      <c r="L15" s="1">
        <v>2026</v>
      </c>
      <c r="M15" s="1">
        <f>L15-L16</f>
        <v>1999</v>
      </c>
    </row>
    <row r="16" spans="1:13" ht="20.100000000000001" customHeight="1">
      <c r="A16" s="28">
        <v>1</v>
      </c>
      <c r="B16" s="29"/>
      <c r="C16" s="29"/>
      <c r="D16" s="30"/>
      <c r="E16" s="31" t="s">
        <v>2</v>
      </c>
      <c r="F16" s="31" t="s">
        <v>2</v>
      </c>
      <c r="G16" s="25" t="str">
        <f t="shared" ref="G16:G45" ca="1" si="0">IFERROR(IF(LEFT(D16,2)&lt;=LEFT(YEAR(TODAY()),2),YEAR(TODAY())-LEFT(D16,2)-$M$15,YEAR(TODAY())-LEFT(D16,2)-$M$16),"")</f>
        <v/>
      </c>
      <c r="H16" s="32" t="e">
        <f ca="1">_xlfn.XLOOKUP(G16,$K$20:$K$105,$L$20:$L$105)</f>
        <v>#N/A</v>
      </c>
      <c r="I16" s="33"/>
      <c r="K16" s="1" t="s">
        <v>27</v>
      </c>
      <c r="L16" s="34">
        <v>27</v>
      </c>
      <c r="M16" s="1">
        <f>L15-L16-100</f>
        <v>1899</v>
      </c>
    </row>
    <row r="17" spans="1:13" ht="20.100000000000001" customHeight="1">
      <c r="A17" s="28">
        <v>2</v>
      </c>
      <c r="B17" s="29"/>
      <c r="C17" s="29"/>
      <c r="D17" s="30"/>
      <c r="E17" s="31" t="s">
        <v>2</v>
      </c>
      <c r="F17" s="31" t="s">
        <v>2</v>
      </c>
      <c r="G17" s="25" t="str">
        <f t="shared" ca="1" si="0"/>
        <v/>
      </c>
      <c r="H17" s="32" t="e">
        <f t="shared" ref="H17:H45" ca="1" si="1">_xlfn.XLOOKUP(G17,$K$20:$K$105,$L$20:$L$105)</f>
        <v>#N/A</v>
      </c>
      <c r="I17" s="33"/>
      <c r="K17" s="35" t="s">
        <v>28</v>
      </c>
      <c r="L17" s="1"/>
      <c r="M17" s="1"/>
    </row>
    <row r="18" spans="1:13" ht="20.100000000000001" customHeight="1">
      <c r="A18" s="28">
        <v>3</v>
      </c>
      <c r="B18" s="29"/>
      <c r="C18" s="29"/>
      <c r="D18" s="30"/>
      <c r="E18" s="31" t="s">
        <v>2</v>
      </c>
      <c r="F18" s="31" t="s">
        <v>2</v>
      </c>
      <c r="G18" s="25" t="str">
        <f t="shared" ca="1" si="0"/>
        <v/>
      </c>
      <c r="H18" s="32" t="e">
        <f t="shared" ca="1" si="1"/>
        <v>#N/A</v>
      </c>
      <c r="I18" s="33"/>
      <c r="K18" s="36" t="s">
        <v>29</v>
      </c>
      <c r="L18" s="1"/>
      <c r="M18" s="1"/>
    </row>
    <row r="19" spans="1:13" ht="20.100000000000001" customHeight="1">
      <c r="A19" s="28">
        <v>4</v>
      </c>
      <c r="B19" s="29"/>
      <c r="C19" s="29"/>
      <c r="D19" s="30"/>
      <c r="E19" s="31" t="s">
        <v>2</v>
      </c>
      <c r="F19" s="31" t="s">
        <v>2</v>
      </c>
      <c r="G19" s="25" t="str">
        <f t="shared" ca="1" si="0"/>
        <v/>
      </c>
      <c r="H19" s="32" t="e">
        <f t="shared" ca="1" si="1"/>
        <v>#N/A</v>
      </c>
      <c r="I19" s="33"/>
      <c r="K19" s="4" t="s">
        <v>18</v>
      </c>
      <c r="L19" s="4" t="s">
        <v>19</v>
      </c>
      <c r="M19" s="4" t="s">
        <v>30</v>
      </c>
    </row>
    <row r="20" spans="1:13" ht="20.100000000000001" customHeight="1">
      <c r="A20" s="28">
        <v>5</v>
      </c>
      <c r="B20" s="29"/>
      <c r="C20" s="29"/>
      <c r="D20" s="30"/>
      <c r="E20" s="31" t="s">
        <v>2</v>
      </c>
      <c r="F20" s="31" t="s">
        <v>2</v>
      </c>
      <c r="G20" s="25" t="str">
        <f t="shared" ca="1" si="0"/>
        <v/>
      </c>
      <c r="H20" s="32" t="e">
        <f t="shared" ca="1" si="1"/>
        <v>#N/A</v>
      </c>
      <c r="I20" s="33"/>
      <c r="K20" s="4">
        <v>15</v>
      </c>
      <c r="L20" s="37">
        <v>1</v>
      </c>
      <c r="M20" s="4">
        <v>1</v>
      </c>
    </row>
    <row r="21" spans="1:13" ht="20.100000000000001" customHeight="1">
      <c r="A21" s="28">
        <v>6</v>
      </c>
      <c r="B21" s="29"/>
      <c r="C21" s="29"/>
      <c r="D21" s="30"/>
      <c r="E21" s="31"/>
      <c r="F21" s="31"/>
      <c r="G21" s="25" t="str">
        <f t="shared" ca="1" si="0"/>
        <v/>
      </c>
      <c r="H21" s="32" t="e">
        <f t="shared" ca="1" si="1"/>
        <v>#N/A</v>
      </c>
      <c r="I21" s="33"/>
      <c r="K21" s="4">
        <v>16</v>
      </c>
      <c r="L21" s="37">
        <v>1</v>
      </c>
      <c r="M21" s="4">
        <v>2</v>
      </c>
    </row>
    <row r="22" spans="1:13" ht="20.100000000000001" customHeight="1">
      <c r="A22" s="28">
        <v>7</v>
      </c>
      <c r="B22" s="29"/>
      <c r="C22" s="29"/>
      <c r="D22" s="30"/>
      <c r="E22" s="31"/>
      <c r="F22" s="31"/>
      <c r="G22" s="25" t="str">
        <f t="shared" ca="1" si="0"/>
        <v/>
      </c>
      <c r="H22" s="32" t="e">
        <f t="shared" ca="1" si="1"/>
        <v>#N/A</v>
      </c>
      <c r="I22" s="33"/>
      <c r="K22" s="4">
        <v>17</v>
      </c>
      <c r="L22" s="37">
        <v>1</v>
      </c>
      <c r="M22" s="4">
        <v>3</v>
      </c>
    </row>
    <row r="23" spans="1:13" ht="20.100000000000001" customHeight="1">
      <c r="A23" s="28">
        <v>8</v>
      </c>
      <c r="B23" s="29"/>
      <c r="C23" s="29"/>
      <c r="D23" s="30"/>
      <c r="E23" s="31"/>
      <c r="F23" s="31"/>
      <c r="G23" s="25" t="str">
        <f t="shared" ca="1" si="0"/>
        <v/>
      </c>
      <c r="H23" s="32" t="e">
        <f t="shared" ca="1" si="1"/>
        <v>#N/A</v>
      </c>
      <c r="I23" s="33"/>
      <c r="K23" s="4">
        <v>18</v>
      </c>
      <c r="L23" s="37">
        <v>1</v>
      </c>
      <c r="M23" s="4">
        <v>4</v>
      </c>
    </row>
    <row r="24" spans="1:13" ht="20.100000000000001" customHeight="1">
      <c r="A24" s="28">
        <v>9</v>
      </c>
      <c r="B24" s="29"/>
      <c r="C24" s="29"/>
      <c r="D24" s="30"/>
      <c r="E24" s="31"/>
      <c r="F24" s="31"/>
      <c r="G24" s="25" t="str">
        <f t="shared" ca="1" si="0"/>
        <v/>
      </c>
      <c r="H24" s="32" t="e">
        <f t="shared" ca="1" si="1"/>
        <v>#N/A</v>
      </c>
      <c r="I24" s="33"/>
      <c r="K24" s="4">
        <v>19</v>
      </c>
      <c r="L24" s="37">
        <v>1</v>
      </c>
      <c r="M24" s="4">
        <v>5</v>
      </c>
    </row>
    <row r="25" spans="1:13" ht="20.100000000000001" customHeight="1">
      <c r="A25" s="28">
        <v>10</v>
      </c>
      <c r="B25" s="29"/>
      <c r="C25" s="29"/>
      <c r="D25" s="30"/>
      <c r="E25" s="31"/>
      <c r="F25" s="31"/>
      <c r="G25" s="25" t="str">
        <f t="shared" ca="1" si="0"/>
        <v/>
      </c>
      <c r="H25" s="32" t="e">
        <f t="shared" ca="1" si="1"/>
        <v>#N/A</v>
      </c>
      <c r="I25" s="33"/>
      <c r="K25" s="4">
        <v>20</v>
      </c>
      <c r="L25" s="37">
        <v>1</v>
      </c>
      <c r="M25" s="4">
        <v>6</v>
      </c>
    </row>
    <row r="26" spans="1:13" ht="20.100000000000001" customHeight="1">
      <c r="A26" s="28">
        <v>11</v>
      </c>
      <c r="B26" s="29"/>
      <c r="C26" s="29"/>
      <c r="D26" s="30"/>
      <c r="E26" s="31"/>
      <c r="F26" s="31"/>
      <c r="G26" s="25" t="str">
        <f t="shared" ca="1" si="0"/>
        <v/>
      </c>
      <c r="H26" s="32" t="e">
        <f t="shared" ca="1" si="1"/>
        <v>#N/A</v>
      </c>
      <c r="I26" s="33"/>
      <c r="K26" s="4">
        <v>21</v>
      </c>
      <c r="L26" s="37">
        <v>1</v>
      </c>
      <c r="M26" s="4">
        <v>7</v>
      </c>
    </row>
    <row r="27" spans="1:13" ht="20.100000000000001" customHeight="1">
      <c r="A27" s="28">
        <v>12</v>
      </c>
      <c r="B27" s="29"/>
      <c r="C27" s="29"/>
      <c r="D27" s="30"/>
      <c r="E27" s="31"/>
      <c r="F27" s="31"/>
      <c r="G27" s="25" t="str">
        <f t="shared" ca="1" si="0"/>
        <v/>
      </c>
      <c r="H27" s="32" t="e">
        <f t="shared" ca="1" si="1"/>
        <v>#N/A</v>
      </c>
      <c r="I27" s="33"/>
      <c r="K27" s="4">
        <v>22</v>
      </c>
      <c r="L27" s="37">
        <v>1</v>
      </c>
      <c r="M27" s="4">
        <v>8</v>
      </c>
    </row>
    <row r="28" spans="1:13" ht="20.100000000000001" customHeight="1">
      <c r="A28" s="28">
        <v>13</v>
      </c>
      <c r="B28" s="29"/>
      <c r="C28" s="29"/>
      <c r="D28" s="30"/>
      <c r="E28" s="31"/>
      <c r="F28" s="31"/>
      <c r="G28" s="25" t="str">
        <f t="shared" ca="1" si="0"/>
        <v/>
      </c>
      <c r="H28" s="32" t="e">
        <f t="shared" ca="1" si="1"/>
        <v>#N/A</v>
      </c>
      <c r="I28" s="33"/>
      <c r="K28" s="4">
        <v>23</v>
      </c>
      <c r="L28" s="37">
        <v>1</v>
      </c>
      <c r="M28" s="4">
        <v>9</v>
      </c>
    </row>
    <row r="29" spans="1:13" ht="20.100000000000001" customHeight="1">
      <c r="A29" s="28">
        <v>14</v>
      </c>
      <c r="B29" s="29"/>
      <c r="C29" s="29"/>
      <c r="D29" s="30"/>
      <c r="E29" s="31"/>
      <c r="F29" s="31"/>
      <c r="G29" s="25" t="str">
        <f t="shared" ca="1" si="0"/>
        <v/>
      </c>
      <c r="H29" s="32" t="e">
        <f t="shared" ca="1" si="1"/>
        <v>#N/A</v>
      </c>
      <c r="I29" s="33"/>
      <c r="K29" s="4">
        <v>24</v>
      </c>
      <c r="L29" s="37">
        <v>1</v>
      </c>
      <c r="M29" s="4">
        <v>0</v>
      </c>
    </row>
    <row r="30" spans="1:13" ht="20.100000000000001" customHeight="1">
      <c r="A30" s="28">
        <v>15</v>
      </c>
      <c r="B30" s="29"/>
      <c r="C30" s="29"/>
      <c r="D30" s="30"/>
      <c r="E30" s="31"/>
      <c r="F30" s="31"/>
      <c r="G30" s="25" t="str">
        <f t="shared" ca="1" si="0"/>
        <v/>
      </c>
      <c r="H30" s="32" t="e">
        <f t="shared" ca="1" si="1"/>
        <v>#N/A</v>
      </c>
      <c r="I30" s="33"/>
      <c r="K30" s="4">
        <v>25</v>
      </c>
      <c r="L30" s="37">
        <v>1</v>
      </c>
      <c r="M30" s="4">
        <v>10</v>
      </c>
    </row>
    <row r="31" spans="1:13" ht="20.100000000000001" customHeight="1">
      <c r="A31" s="28">
        <v>16</v>
      </c>
      <c r="B31" s="29"/>
      <c r="C31" s="29"/>
      <c r="D31" s="30"/>
      <c r="E31" s="31"/>
      <c r="F31" s="31"/>
      <c r="G31" s="25" t="str">
        <f t="shared" ca="1" si="0"/>
        <v/>
      </c>
      <c r="H31" s="32" t="e">
        <f t="shared" ca="1" si="1"/>
        <v>#N/A</v>
      </c>
      <c r="I31" s="33"/>
      <c r="K31" s="4">
        <v>26</v>
      </c>
      <c r="L31" s="37">
        <v>1</v>
      </c>
      <c r="M31" s="4">
        <v>11</v>
      </c>
    </row>
    <row r="32" spans="1:13" ht="20.100000000000001" customHeight="1">
      <c r="A32" s="28">
        <v>17</v>
      </c>
      <c r="B32" s="29"/>
      <c r="C32" s="29"/>
      <c r="D32" s="30"/>
      <c r="E32" s="31"/>
      <c r="F32" s="31"/>
      <c r="G32" s="25" t="str">
        <f t="shared" ca="1" si="0"/>
        <v/>
      </c>
      <c r="H32" s="32" t="e">
        <f t="shared" ca="1" si="1"/>
        <v>#N/A</v>
      </c>
      <c r="I32" s="38"/>
      <c r="K32" s="4">
        <v>27</v>
      </c>
      <c r="L32" s="37">
        <v>1</v>
      </c>
      <c r="M32" s="4">
        <v>12</v>
      </c>
    </row>
    <row r="33" spans="1:13" ht="20.100000000000001" customHeight="1">
      <c r="A33" s="28">
        <v>18</v>
      </c>
      <c r="B33" s="29"/>
      <c r="C33" s="29"/>
      <c r="D33" s="30"/>
      <c r="E33" s="31"/>
      <c r="F33" s="31"/>
      <c r="G33" s="25" t="str">
        <f t="shared" ca="1" si="0"/>
        <v/>
      </c>
      <c r="H33" s="32" t="e">
        <f t="shared" ca="1" si="1"/>
        <v>#N/A</v>
      </c>
      <c r="I33" s="33"/>
      <c r="K33" s="4">
        <v>28</v>
      </c>
      <c r="L33" s="37">
        <v>1</v>
      </c>
      <c r="M33" s="4">
        <v>13</v>
      </c>
    </row>
    <row r="34" spans="1:13" ht="20.100000000000001" customHeight="1">
      <c r="A34" s="28">
        <v>19</v>
      </c>
      <c r="B34" s="29"/>
      <c r="C34" s="29"/>
      <c r="E34" s="31"/>
      <c r="F34" s="31"/>
      <c r="G34" s="25" t="str">
        <f t="shared" ca="1" si="0"/>
        <v/>
      </c>
      <c r="H34" s="32" t="e">
        <f t="shared" ca="1" si="1"/>
        <v>#N/A</v>
      </c>
      <c r="I34" s="33"/>
      <c r="K34" s="4">
        <v>29</v>
      </c>
      <c r="L34" s="37">
        <v>1</v>
      </c>
      <c r="M34" s="4">
        <v>14</v>
      </c>
    </row>
    <row r="35" spans="1:13" ht="20.100000000000001" customHeight="1">
      <c r="A35" s="28">
        <v>20</v>
      </c>
      <c r="B35" s="29"/>
      <c r="C35" s="29"/>
      <c r="D35" s="30"/>
      <c r="E35" s="31"/>
      <c r="F35" s="31"/>
      <c r="G35" s="25" t="str">
        <f t="shared" ca="1" si="0"/>
        <v/>
      </c>
      <c r="H35" s="32" t="e">
        <f t="shared" ca="1" si="1"/>
        <v>#N/A</v>
      </c>
      <c r="I35" s="39"/>
      <c r="K35" s="4">
        <v>30</v>
      </c>
      <c r="L35" s="37">
        <v>2</v>
      </c>
      <c r="M35" s="4">
        <v>1</v>
      </c>
    </row>
    <row r="36" spans="1:13" ht="20.100000000000001" customHeight="1">
      <c r="A36" s="28">
        <v>21</v>
      </c>
      <c r="B36" s="29"/>
      <c r="C36" s="29"/>
      <c r="D36" s="30"/>
      <c r="E36" s="31"/>
      <c r="F36" s="31"/>
      <c r="G36" s="25" t="str">
        <f t="shared" ca="1" si="0"/>
        <v/>
      </c>
      <c r="H36" s="32" t="e">
        <f t="shared" ca="1" si="1"/>
        <v>#N/A</v>
      </c>
      <c r="I36" s="33"/>
      <c r="K36" s="4">
        <v>31</v>
      </c>
      <c r="L36" s="37">
        <v>2</v>
      </c>
      <c r="M36" s="4">
        <v>2</v>
      </c>
    </row>
    <row r="37" spans="1:13" ht="20.100000000000001" customHeight="1">
      <c r="A37" s="28">
        <v>22</v>
      </c>
      <c r="B37" s="29"/>
      <c r="C37" s="29"/>
      <c r="D37" s="30"/>
      <c r="E37" s="31"/>
      <c r="F37" s="31"/>
      <c r="G37" s="25" t="str">
        <f t="shared" ca="1" si="0"/>
        <v/>
      </c>
      <c r="H37" s="32" t="e">
        <f t="shared" ca="1" si="1"/>
        <v>#N/A</v>
      </c>
      <c r="I37" s="33"/>
      <c r="K37" s="4">
        <v>32</v>
      </c>
      <c r="L37" s="37">
        <v>2</v>
      </c>
      <c r="M37" s="4">
        <v>3</v>
      </c>
    </row>
    <row r="38" spans="1:13" ht="20.100000000000001" customHeight="1">
      <c r="A38" s="28">
        <v>23</v>
      </c>
      <c r="B38" s="29"/>
      <c r="C38" s="29"/>
      <c r="D38" s="30"/>
      <c r="E38" s="31"/>
      <c r="F38" s="31"/>
      <c r="G38" s="25" t="str">
        <f t="shared" ca="1" si="0"/>
        <v/>
      </c>
      <c r="H38" s="32" t="e">
        <f t="shared" ca="1" si="1"/>
        <v>#N/A</v>
      </c>
      <c r="I38" s="33"/>
      <c r="K38" s="4">
        <v>33</v>
      </c>
      <c r="L38" s="37">
        <v>2</v>
      </c>
      <c r="M38" s="4">
        <v>4</v>
      </c>
    </row>
    <row r="39" spans="1:13" ht="20.100000000000001" customHeight="1">
      <c r="A39" s="28">
        <v>24</v>
      </c>
      <c r="B39" s="29"/>
      <c r="C39" s="29"/>
      <c r="D39" s="30"/>
      <c r="E39" s="31"/>
      <c r="F39" s="31"/>
      <c r="G39" s="25" t="str">
        <f t="shared" ca="1" si="0"/>
        <v/>
      </c>
      <c r="H39" s="32" t="e">
        <f t="shared" ca="1" si="1"/>
        <v>#N/A</v>
      </c>
      <c r="I39" s="33"/>
      <c r="K39" s="4">
        <v>34</v>
      </c>
      <c r="L39" s="37">
        <v>2</v>
      </c>
      <c r="M39" s="4">
        <v>5</v>
      </c>
    </row>
    <row r="40" spans="1:13" ht="20.100000000000001" customHeight="1">
      <c r="A40" s="28">
        <v>25</v>
      </c>
      <c r="B40" s="29"/>
      <c r="C40" s="29"/>
      <c r="D40" s="30"/>
      <c r="E40" s="31"/>
      <c r="F40" s="31"/>
      <c r="G40" s="25" t="str">
        <f t="shared" ca="1" si="0"/>
        <v/>
      </c>
      <c r="H40" s="32" t="e">
        <f t="shared" ca="1" si="1"/>
        <v>#N/A</v>
      </c>
      <c r="I40" s="33"/>
      <c r="K40" s="4">
        <v>35</v>
      </c>
      <c r="L40" s="37">
        <v>2</v>
      </c>
      <c r="M40" s="4">
        <v>6</v>
      </c>
    </row>
    <row r="41" spans="1:13" ht="20.100000000000001" customHeight="1">
      <c r="A41" s="28">
        <v>26</v>
      </c>
      <c r="B41" s="29"/>
      <c r="C41" s="29"/>
      <c r="D41" s="30"/>
      <c r="E41" s="31"/>
      <c r="F41" s="31"/>
      <c r="G41" s="25" t="str">
        <f t="shared" ca="1" si="0"/>
        <v/>
      </c>
      <c r="H41" s="32" t="e">
        <f t="shared" ca="1" si="1"/>
        <v>#N/A</v>
      </c>
      <c r="I41" s="33"/>
      <c r="K41" s="4">
        <v>36</v>
      </c>
      <c r="L41" s="37">
        <v>2</v>
      </c>
      <c r="M41" s="4">
        <v>7</v>
      </c>
    </row>
    <row r="42" spans="1:13" ht="20.100000000000001" customHeight="1">
      <c r="A42" s="28">
        <v>27</v>
      </c>
      <c r="B42" s="29"/>
      <c r="C42" s="29"/>
      <c r="D42" s="30"/>
      <c r="E42" s="31"/>
      <c r="F42" s="31"/>
      <c r="G42" s="25" t="str">
        <f t="shared" ca="1" si="0"/>
        <v/>
      </c>
      <c r="H42" s="32" t="e">
        <f t="shared" ca="1" si="1"/>
        <v>#N/A</v>
      </c>
      <c r="I42" s="33"/>
      <c r="K42" s="4">
        <v>37</v>
      </c>
      <c r="L42" s="37">
        <v>2</v>
      </c>
      <c r="M42" s="4">
        <v>8</v>
      </c>
    </row>
    <row r="43" spans="1:13" ht="20.100000000000001" customHeight="1">
      <c r="A43" s="28">
        <v>28</v>
      </c>
      <c r="B43" s="29"/>
      <c r="C43" s="29"/>
      <c r="D43" s="30"/>
      <c r="E43" s="31"/>
      <c r="F43" s="31"/>
      <c r="G43" s="25" t="str">
        <f t="shared" ca="1" si="0"/>
        <v/>
      </c>
      <c r="H43" s="32" t="e">
        <f t="shared" ca="1" si="1"/>
        <v>#N/A</v>
      </c>
      <c r="I43" s="33"/>
      <c r="K43" s="4">
        <v>38</v>
      </c>
      <c r="L43" s="37">
        <v>2</v>
      </c>
      <c r="M43" s="4">
        <v>9</v>
      </c>
    </row>
    <row r="44" spans="1:13" ht="20.100000000000001" customHeight="1">
      <c r="A44" s="28">
        <v>29</v>
      </c>
      <c r="B44" s="29"/>
      <c r="C44" s="29"/>
      <c r="D44" s="30"/>
      <c r="E44" s="31"/>
      <c r="F44" s="31"/>
      <c r="G44" s="25" t="str">
        <f t="shared" ca="1" si="0"/>
        <v/>
      </c>
      <c r="H44" s="32" t="e">
        <f t="shared" ca="1" si="1"/>
        <v>#N/A</v>
      </c>
      <c r="I44" s="33"/>
      <c r="K44" s="4">
        <v>39</v>
      </c>
      <c r="L44" s="37">
        <v>2</v>
      </c>
      <c r="M44" s="4">
        <v>10</v>
      </c>
    </row>
    <row r="45" spans="1:13" ht="20.100000000000001" customHeight="1">
      <c r="A45" s="28">
        <v>30</v>
      </c>
      <c r="B45" s="29"/>
      <c r="C45" s="29"/>
      <c r="D45" s="30"/>
      <c r="E45" s="31"/>
      <c r="F45" s="31"/>
      <c r="G45" s="25" t="str">
        <f t="shared" ca="1" si="0"/>
        <v/>
      </c>
      <c r="H45" s="32" t="e">
        <f t="shared" ca="1" si="1"/>
        <v>#N/A</v>
      </c>
      <c r="I45" s="33"/>
      <c r="K45" s="4">
        <v>40</v>
      </c>
      <c r="L45" s="37" t="s">
        <v>31</v>
      </c>
      <c r="M45" s="4">
        <v>1</v>
      </c>
    </row>
    <row r="46" spans="1:13" ht="20.100000000000001" customHeight="1">
      <c r="B46" s="11"/>
      <c r="C46" s="11"/>
      <c r="D46" s="11"/>
      <c r="E46" s="11"/>
      <c r="F46" s="11"/>
      <c r="G46" s="11"/>
      <c r="H46" s="11"/>
      <c r="I46" s="11"/>
      <c r="K46" s="4">
        <v>41</v>
      </c>
      <c r="L46" s="37" t="s">
        <v>31</v>
      </c>
      <c r="M46" s="4">
        <v>2</v>
      </c>
    </row>
    <row r="47" spans="1:13" ht="20.100000000000001" customHeight="1">
      <c r="B47" s="40"/>
      <c r="C47" s="40"/>
      <c r="D47" s="40"/>
      <c r="E47" s="40"/>
      <c r="F47" s="40"/>
      <c r="G47" s="40"/>
      <c r="H47" s="40"/>
      <c r="I47" s="40"/>
      <c r="K47" s="4">
        <v>42</v>
      </c>
      <c r="L47" s="37" t="s">
        <v>32</v>
      </c>
      <c r="M47" s="4">
        <v>3</v>
      </c>
    </row>
    <row r="48" spans="1:13" ht="20.100000000000001" customHeight="1">
      <c r="B48" s="40"/>
      <c r="C48" s="40"/>
      <c r="D48" s="40"/>
      <c r="E48" s="40"/>
      <c r="F48" s="40"/>
      <c r="G48" s="40"/>
      <c r="H48" s="40"/>
      <c r="I48" s="40"/>
      <c r="K48" s="4">
        <v>43</v>
      </c>
      <c r="L48" s="37" t="s">
        <v>32</v>
      </c>
      <c r="M48" s="4">
        <v>4</v>
      </c>
    </row>
    <row r="49" spans="11:13" ht="20.100000000000001" customHeight="1">
      <c r="K49" s="4">
        <v>44</v>
      </c>
      <c r="L49" s="37" t="s">
        <v>32</v>
      </c>
      <c r="M49" s="4">
        <v>5</v>
      </c>
    </row>
    <row r="50" spans="11:13" ht="20.100000000000001" customHeight="1">
      <c r="K50" s="4">
        <v>45</v>
      </c>
      <c r="L50" s="37" t="s">
        <v>32</v>
      </c>
      <c r="M50" s="4">
        <v>6</v>
      </c>
    </row>
    <row r="51" spans="11:13" ht="20.100000000000001" customHeight="1">
      <c r="K51" s="4">
        <v>46</v>
      </c>
      <c r="L51" s="37" t="s">
        <v>32</v>
      </c>
      <c r="M51" s="4">
        <v>7</v>
      </c>
    </row>
    <row r="52" spans="11:13" ht="20.100000000000001" customHeight="1">
      <c r="K52" s="4">
        <v>47</v>
      </c>
      <c r="L52" s="37">
        <v>4</v>
      </c>
      <c r="M52" s="4">
        <v>1</v>
      </c>
    </row>
    <row r="53" spans="11:13" ht="20.100000000000001" customHeight="1">
      <c r="K53" s="4">
        <v>48</v>
      </c>
      <c r="L53" s="37">
        <v>4</v>
      </c>
      <c r="M53" s="4">
        <v>2</v>
      </c>
    </row>
    <row r="54" spans="11:13" ht="20.100000000000001" customHeight="1">
      <c r="K54" s="4">
        <v>49</v>
      </c>
      <c r="L54" s="37">
        <v>4</v>
      </c>
      <c r="M54" s="4">
        <v>3</v>
      </c>
    </row>
    <row r="55" spans="11:13" ht="20.100000000000001" customHeight="1">
      <c r="K55" s="4">
        <v>50</v>
      </c>
      <c r="L55" s="37">
        <v>4</v>
      </c>
      <c r="M55" s="4">
        <v>4</v>
      </c>
    </row>
    <row r="56" spans="11:13" ht="20.100000000000001" customHeight="1">
      <c r="K56" s="4">
        <v>51</v>
      </c>
      <c r="L56" s="37">
        <v>4</v>
      </c>
      <c r="M56" s="4">
        <v>5</v>
      </c>
    </row>
    <row r="57" spans="11:13" ht="20.100000000000001" customHeight="1">
      <c r="K57" s="4">
        <v>52</v>
      </c>
      <c r="L57" s="37">
        <v>4</v>
      </c>
      <c r="M57" s="4">
        <v>6</v>
      </c>
    </row>
    <row r="58" spans="11:13" ht="20.100000000000001" customHeight="1">
      <c r="K58" s="4">
        <v>53</v>
      </c>
      <c r="L58" s="37">
        <v>4</v>
      </c>
      <c r="M58" s="4">
        <v>7</v>
      </c>
    </row>
    <row r="59" spans="11:13" ht="20.100000000000001" customHeight="1">
      <c r="K59" s="4">
        <v>54</v>
      </c>
      <c r="L59" s="37">
        <v>5</v>
      </c>
      <c r="M59" s="4">
        <v>1</v>
      </c>
    </row>
    <row r="60" spans="11:13" ht="20.100000000000001" customHeight="1">
      <c r="K60" s="4">
        <v>55</v>
      </c>
      <c r="L60" s="37">
        <v>5</v>
      </c>
      <c r="M60" s="4">
        <v>2</v>
      </c>
    </row>
    <row r="61" spans="11:13" ht="20.100000000000001" customHeight="1">
      <c r="K61" s="4">
        <v>56</v>
      </c>
      <c r="L61" s="37">
        <v>5</v>
      </c>
      <c r="M61" s="4">
        <v>3</v>
      </c>
    </row>
    <row r="62" spans="11:13" ht="20.100000000000001" customHeight="1">
      <c r="K62" s="4">
        <v>57</v>
      </c>
      <c r="L62" s="37">
        <v>5</v>
      </c>
      <c r="M62" s="4">
        <v>4</v>
      </c>
    </row>
    <row r="63" spans="11:13" ht="20.100000000000001" customHeight="1">
      <c r="K63" s="4">
        <v>58</v>
      </c>
      <c r="L63" s="37">
        <v>5</v>
      </c>
      <c r="M63" s="4">
        <v>5</v>
      </c>
    </row>
    <row r="64" spans="11:13" ht="20.100000000000001" customHeight="1">
      <c r="K64" s="4">
        <v>59</v>
      </c>
      <c r="L64" s="37">
        <v>5</v>
      </c>
      <c r="M64" s="4">
        <v>6</v>
      </c>
    </row>
    <row r="65" spans="11:13" ht="20.100000000000001" customHeight="1">
      <c r="K65" s="4">
        <v>60</v>
      </c>
      <c r="L65" s="37">
        <v>5</v>
      </c>
      <c r="M65" s="4">
        <v>7</v>
      </c>
    </row>
    <row r="66" spans="11:13" ht="20.100000000000001" customHeight="1">
      <c r="K66" s="4">
        <v>61</v>
      </c>
      <c r="L66" s="37">
        <v>6</v>
      </c>
      <c r="M66" s="4">
        <v>1</v>
      </c>
    </row>
    <row r="67" spans="11:13" ht="20.100000000000001" customHeight="1">
      <c r="K67" s="4">
        <v>62</v>
      </c>
      <c r="L67" s="37">
        <v>6</v>
      </c>
      <c r="M67" s="4">
        <v>2</v>
      </c>
    </row>
    <row r="68" spans="11:13" ht="20.100000000000001" customHeight="1">
      <c r="K68" s="4">
        <v>63</v>
      </c>
      <c r="L68" s="37">
        <v>6</v>
      </c>
      <c r="M68" s="4">
        <v>3</v>
      </c>
    </row>
    <row r="69" spans="11:13" ht="20.100000000000001" customHeight="1">
      <c r="K69" s="4">
        <v>64</v>
      </c>
      <c r="L69" s="37">
        <v>6</v>
      </c>
      <c r="M69" s="4">
        <v>4</v>
      </c>
    </row>
    <row r="70" spans="11:13" ht="20.100000000000001" customHeight="1">
      <c r="K70" s="4">
        <v>65</v>
      </c>
      <c r="L70" s="37">
        <v>6</v>
      </c>
      <c r="M70" s="4">
        <v>5</v>
      </c>
    </row>
    <row r="71" spans="11:13" ht="20.100000000000001" customHeight="1">
      <c r="K71" s="4">
        <v>66</v>
      </c>
      <c r="L71" s="37">
        <v>6</v>
      </c>
      <c r="M71" s="4">
        <v>6</v>
      </c>
    </row>
    <row r="72" spans="11:13" ht="20.100000000000001" customHeight="1">
      <c r="K72" s="4">
        <v>67</v>
      </c>
      <c r="L72" s="37">
        <v>6</v>
      </c>
      <c r="M72" s="4">
        <v>7</v>
      </c>
    </row>
    <row r="73" spans="11:13" ht="20.100000000000001" customHeight="1">
      <c r="K73" s="4">
        <v>68</v>
      </c>
      <c r="L73" s="37">
        <v>7</v>
      </c>
      <c r="M73" s="4">
        <v>1</v>
      </c>
    </row>
    <row r="74" spans="11:13" ht="20.100000000000001" customHeight="1">
      <c r="K74" s="4">
        <v>69</v>
      </c>
      <c r="L74" s="37">
        <v>7</v>
      </c>
      <c r="M74" s="4">
        <v>2</v>
      </c>
    </row>
    <row r="75" spans="11:13" ht="20.100000000000001" customHeight="1">
      <c r="K75" s="4">
        <v>70</v>
      </c>
      <c r="L75" s="37">
        <v>7</v>
      </c>
      <c r="M75" s="4">
        <v>3</v>
      </c>
    </row>
    <row r="76" spans="11:13" ht="20.100000000000001" customHeight="1">
      <c r="K76" s="4">
        <v>71</v>
      </c>
      <c r="L76" s="37">
        <v>7</v>
      </c>
      <c r="M76" s="4">
        <v>4</v>
      </c>
    </row>
    <row r="77" spans="11:13" ht="20.100000000000001" customHeight="1">
      <c r="K77" s="4">
        <v>72</v>
      </c>
      <c r="L77" s="37">
        <v>7</v>
      </c>
      <c r="M77" s="4">
        <v>5</v>
      </c>
    </row>
    <row r="78" spans="11:13" ht="20.100000000000001" customHeight="1">
      <c r="K78" s="4">
        <v>73</v>
      </c>
      <c r="L78" s="37">
        <v>7</v>
      </c>
      <c r="M78" s="4">
        <v>6</v>
      </c>
    </row>
    <row r="79" spans="11:13" ht="20.100000000000001" customHeight="1">
      <c r="K79" s="4">
        <v>74</v>
      </c>
      <c r="L79" s="37">
        <v>7</v>
      </c>
      <c r="M79" s="4">
        <v>7</v>
      </c>
    </row>
    <row r="80" spans="11:13" ht="20.100000000000001" customHeight="1">
      <c r="K80" s="4">
        <v>75</v>
      </c>
      <c r="L80" s="37">
        <v>8</v>
      </c>
      <c r="M80" s="4">
        <v>1</v>
      </c>
    </row>
    <row r="81" spans="11:13" ht="20.100000000000001" customHeight="1">
      <c r="K81" s="4">
        <v>76</v>
      </c>
      <c r="L81" s="37">
        <v>8</v>
      </c>
      <c r="M81" s="4">
        <v>2</v>
      </c>
    </row>
    <row r="82" spans="11:13" ht="20.100000000000001" customHeight="1">
      <c r="K82" s="4">
        <v>77</v>
      </c>
      <c r="L82" s="37">
        <v>8</v>
      </c>
      <c r="M82" s="4">
        <v>3</v>
      </c>
    </row>
    <row r="83" spans="11:13" ht="20.100000000000001" customHeight="1">
      <c r="K83" s="4">
        <v>78</v>
      </c>
      <c r="L83" s="37">
        <v>8</v>
      </c>
      <c r="M83" s="4">
        <v>4</v>
      </c>
    </row>
    <row r="84" spans="11:13" ht="20.100000000000001" customHeight="1">
      <c r="K84" s="4">
        <v>79</v>
      </c>
      <c r="L84" s="37">
        <v>8</v>
      </c>
      <c r="M84" s="4">
        <v>5</v>
      </c>
    </row>
    <row r="85" spans="11:13" ht="20.100000000000001" customHeight="1">
      <c r="K85" s="4">
        <v>80</v>
      </c>
      <c r="L85" s="37">
        <v>8</v>
      </c>
      <c r="M85" s="4">
        <v>6</v>
      </c>
    </row>
    <row r="86" spans="11:13" ht="20.100000000000001" customHeight="1">
      <c r="K86" s="4">
        <v>81</v>
      </c>
      <c r="L86" s="37">
        <v>8</v>
      </c>
      <c r="M86" s="4">
        <v>7</v>
      </c>
    </row>
    <row r="87" spans="11:13" ht="20.100000000000001" customHeight="1">
      <c r="K87" s="4">
        <v>82</v>
      </c>
      <c r="L87" s="37">
        <v>8</v>
      </c>
      <c r="M87" s="4">
        <v>8</v>
      </c>
    </row>
    <row r="88" spans="11:13" ht="20.100000000000001" customHeight="1">
      <c r="K88" s="4">
        <v>83</v>
      </c>
      <c r="L88" s="37">
        <v>8</v>
      </c>
      <c r="M88" s="4">
        <v>9</v>
      </c>
    </row>
    <row r="89" spans="11:13" ht="20.100000000000001" customHeight="1">
      <c r="K89" s="4">
        <v>84</v>
      </c>
      <c r="L89" s="37">
        <v>8</v>
      </c>
      <c r="M89" s="4">
        <v>10</v>
      </c>
    </row>
    <row r="90" spans="11:13" ht="20.100000000000001" customHeight="1">
      <c r="K90" s="4">
        <v>85</v>
      </c>
      <c r="L90" s="37">
        <v>8</v>
      </c>
      <c r="M90" s="4">
        <v>11</v>
      </c>
    </row>
    <row r="91" spans="11:13" ht="20.100000000000001" customHeight="1">
      <c r="K91" s="4">
        <v>86</v>
      </c>
      <c r="L91" s="37">
        <v>8</v>
      </c>
      <c r="M91" s="4">
        <v>12</v>
      </c>
    </row>
    <row r="92" spans="11:13" ht="20.100000000000001" customHeight="1">
      <c r="K92" s="4">
        <v>87</v>
      </c>
      <c r="L92" s="37">
        <v>8</v>
      </c>
      <c r="M92" s="4">
        <v>13</v>
      </c>
    </row>
    <row r="93" spans="11:13" ht="20.100000000000001" customHeight="1">
      <c r="K93" s="4">
        <v>88</v>
      </c>
      <c r="L93" s="37">
        <v>8</v>
      </c>
      <c r="M93" s="4">
        <v>14</v>
      </c>
    </row>
    <row r="94" spans="11:13" ht="20.100000000000001" customHeight="1">
      <c r="K94" s="4">
        <v>89</v>
      </c>
      <c r="L94" s="37">
        <v>8</v>
      </c>
      <c r="M94" s="4">
        <v>15</v>
      </c>
    </row>
    <row r="95" spans="11:13" ht="20.100000000000001" customHeight="1">
      <c r="K95" s="4">
        <v>90</v>
      </c>
      <c r="L95" s="37">
        <v>8</v>
      </c>
      <c r="M95" s="4">
        <v>16</v>
      </c>
    </row>
    <row r="96" spans="11:13" ht="20.100000000000001" customHeight="1">
      <c r="K96" s="4">
        <v>91</v>
      </c>
      <c r="L96" s="37">
        <v>8</v>
      </c>
      <c r="M96" s="4">
        <v>17</v>
      </c>
    </row>
    <row r="97" spans="11:13" ht="20.100000000000001" customHeight="1">
      <c r="K97" s="4">
        <v>92</v>
      </c>
      <c r="L97" s="37">
        <v>8</v>
      </c>
      <c r="M97" s="4">
        <v>18</v>
      </c>
    </row>
    <row r="98" spans="11:13" ht="20.100000000000001" customHeight="1">
      <c r="K98" s="4">
        <v>93</v>
      </c>
      <c r="L98" s="37">
        <v>8</v>
      </c>
      <c r="M98" s="4">
        <v>19</v>
      </c>
    </row>
    <row r="99" spans="11:13">
      <c r="K99" s="4">
        <v>94</v>
      </c>
      <c r="L99" s="37">
        <v>8</v>
      </c>
      <c r="M99" s="4">
        <v>20</v>
      </c>
    </row>
    <row r="100" spans="11:13">
      <c r="K100" s="4">
        <v>95</v>
      </c>
      <c r="L100" s="37">
        <v>8</v>
      </c>
      <c r="M100" s="4">
        <v>21</v>
      </c>
    </row>
    <row r="101" spans="11:13">
      <c r="K101" s="4">
        <v>96</v>
      </c>
      <c r="L101" s="37">
        <v>8</v>
      </c>
      <c r="M101" s="4">
        <v>22</v>
      </c>
    </row>
    <row r="102" spans="11:13">
      <c r="K102" s="4">
        <v>97</v>
      </c>
      <c r="L102" s="37">
        <v>8</v>
      </c>
      <c r="M102" s="4">
        <v>23</v>
      </c>
    </row>
    <row r="103" spans="11:13">
      <c r="K103" s="4">
        <v>98</v>
      </c>
      <c r="L103" s="37">
        <v>8</v>
      </c>
      <c r="M103" s="4">
        <v>24</v>
      </c>
    </row>
    <row r="104" spans="11:13">
      <c r="K104" s="4">
        <v>99</v>
      </c>
      <c r="L104" s="37">
        <v>8</v>
      </c>
      <c r="M104" s="4">
        <v>25</v>
      </c>
    </row>
    <row r="105" spans="11:13">
      <c r="K105" s="4">
        <v>100</v>
      </c>
      <c r="L105" s="37">
        <v>8</v>
      </c>
      <c r="M105" s="4">
        <v>26</v>
      </c>
    </row>
  </sheetData>
  <sheetProtection algorithmName="SHA-512" hashValue="B66OgEstQofQD5u6y8n1bGg7ezUUMxT323+flHNg7CZhuJo6MMqeXQIade1OSU0WBciUEhwtqIcBCRFH8z2dzQ==" saltValue="0kwFPZHDUTNIBtGCyEQNMw==" spinCount="100000" sheet="1" formatCells="0" formatColumns="0" formatRows="0" insertColumns="0" insertRows="0" insertHyperlinks="0" deleteColumns="0" deleteRows="0" sort="0" autoFilter="0" pivotTables="0"/>
  <mergeCells count="13">
    <mergeCell ref="A7:I7"/>
    <mergeCell ref="A1:I1"/>
    <mergeCell ref="A3:I3"/>
    <mergeCell ref="B4:E4"/>
    <mergeCell ref="G4:I4"/>
    <mergeCell ref="D5:E5"/>
    <mergeCell ref="A12:I12"/>
    <mergeCell ref="A8:B8"/>
    <mergeCell ref="C8:D8"/>
    <mergeCell ref="E8:F8"/>
    <mergeCell ref="A9:B9"/>
    <mergeCell ref="C9:D9"/>
    <mergeCell ref="E9:F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신청서(성인부)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맹수 추</dc:creator>
  <cp:lastModifiedBy>맹수 추</cp:lastModifiedBy>
  <cp:lastPrinted>2026-05-18T09:48:20Z</cp:lastPrinted>
  <dcterms:created xsi:type="dcterms:W3CDTF">2026-05-18T08:01:31Z</dcterms:created>
  <dcterms:modified xsi:type="dcterms:W3CDTF">2026-05-20T10:29:53Z</dcterms:modified>
</cp:coreProperties>
</file>