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내 드라이브\대회관련자료\전남체육대회\제62회전남체육대회\"/>
    </mc:Choice>
  </mc:AlternateContent>
  <xr:revisionPtr revIDLastSave="0" documentId="13_ncr:1_{52EB39A5-991A-43B8-B83D-2555A949E047}" xr6:coauthVersionLast="36" xr6:coauthVersionMax="36" xr10:uidLastSave="{00000000-0000-0000-0000-000000000000}"/>
  <bookViews>
    <workbookView xWindow="0" yWindow="0" windowWidth="21570" windowHeight="7545" activeTab="6" xr2:uid="{EBBA9C58-46C1-4456-B3E8-D1EDA7BB3807}"/>
  </bookViews>
  <sheets>
    <sheet name="참가현황" sheetId="1" r:id="rId1"/>
    <sheet name="경기일정표" sheetId="3" r:id="rId2"/>
    <sheet name="1일차(예선)" sheetId="4" r:id="rId3"/>
    <sheet name="1일차(결승)" sheetId="5" r:id="rId4"/>
    <sheet name="2일차(예선)" sheetId="6" r:id="rId5"/>
    <sheet name="2일차(결승)" sheetId="7" r:id="rId6"/>
    <sheet name="8강명단" sheetId="10" r:id="rId7"/>
    <sheet name="득점표" sheetId="8" r:id="rId8"/>
    <sheet name="다관왕" sheetId="9" r:id="rId9"/>
  </sheets>
  <externalReferences>
    <externalReference r:id="rId10"/>
  </externalReferences>
  <definedNames>
    <definedName name="_xlnm._FilterDatabase" localSheetId="0" hidden="1">참가현황!$A$2:$G$590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E43" i="10" l="1"/>
  <c r="AD43" i="10"/>
  <c r="AC43" i="10"/>
  <c r="AB43" i="10"/>
  <c r="Z43" i="10"/>
  <c r="Y43" i="10"/>
  <c r="X43" i="10"/>
  <c r="W43" i="10"/>
  <c r="U43" i="10"/>
  <c r="T43" i="10"/>
  <c r="S43" i="10"/>
  <c r="R43" i="10"/>
  <c r="P43" i="10"/>
  <c r="O43" i="10"/>
  <c r="N43" i="10"/>
  <c r="M43" i="10"/>
  <c r="K43" i="10"/>
  <c r="J43" i="10"/>
  <c r="I43" i="10"/>
  <c r="H43" i="10"/>
  <c r="F43" i="10"/>
  <c r="E43" i="10"/>
  <c r="C43" i="10"/>
  <c r="AE42" i="10"/>
  <c r="AD42" i="10"/>
  <c r="AC42" i="10"/>
  <c r="AB42" i="10"/>
  <c r="Z42" i="10"/>
  <c r="Y42" i="10"/>
  <c r="X42" i="10"/>
  <c r="W42" i="10"/>
  <c r="U42" i="10"/>
  <c r="T42" i="10"/>
  <c r="S42" i="10"/>
  <c r="R42" i="10"/>
  <c r="P42" i="10"/>
  <c r="O42" i="10"/>
  <c r="N42" i="10"/>
  <c r="M42" i="10"/>
  <c r="K42" i="10"/>
  <c r="J42" i="10"/>
  <c r="I42" i="10"/>
  <c r="H42" i="10"/>
  <c r="F42" i="10"/>
  <c r="E42" i="10"/>
  <c r="C42" i="10"/>
  <c r="AE41" i="10"/>
  <c r="AD41" i="10"/>
  <c r="AC41" i="10"/>
  <c r="AB41" i="10"/>
  <c r="Z41" i="10"/>
  <c r="Y41" i="10"/>
  <c r="X41" i="10"/>
  <c r="W41" i="10"/>
  <c r="U41" i="10"/>
  <c r="T41" i="10"/>
  <c r="S41" i="10"/>
  <c r="R41" i="10"/>
  <c r="P41" i="10"/>
  <c r="O41" i="10"/>
  <c r="N41" i="10"/>
  <c r="M41" i="10"/>
  <c r="K41" i="10"/>
  <c r="J41" i="10"/>
  <c r="I41" i="10"/>
  <c r="H41" i="10"/>
  <c r="F41" i="10"/>
  <c r="E41" i="10"/>
  <c r="C41" i="10"/>
  <c r="AE40" i="10"/>
  <c r="AD40" i="10"/>
  <c r="AC40" i="10"/>
  <c r="AB40" i="10"/>
  <c r="Z40" i="10"/>
  <c r="Y40" i="10"/>
  <c r="X40" i="10"/>
  <c r="W40" i="10"/>
  <c r="U40" i="10"/>
  <c r="T40" i="10"/>
  <c r="S40" i="10"/>
  <c r="R40" i="10"/>
  <c r="P40" i="10"/>
  <c r="O40" i="10"/>
  <c r="N40" i="10"/>
  <c r="M40" i="10"/>
  <c r="K40" i="10"/>
  <c r="J40" i="10"/>
  <c r="I40" i="10"/>
  <c r="H40" i="10"/>
  <c r="F40" i="10"/>
  <c r="E40" i="10"/>
  <c r="C40" i="10"/>
  <c r="AE39" i="10"/>
  <c r="AD39" i="10"/>
  <c r="AC39" i="10"/>
  <c r="AB39" i="10"/>
  <c r="Z39" i="10"/>
  <c r="Y39" i="10"/>
  <c r="X39" i="10"/>
  <c r="W39" i="10"/>
  <c r="U39" i="10"/>
  <c r="T39" i="10"/>
  <c r="S39" i="10"/>
  <c r="R39" i="10"/>
  <c r="P39" i="10"/>
  <c r="O39" i="10"/>
  <c r="N39" i="10"/>
  <c r="M39" i="10"/>
  <c r="K39" i="10"/>
  <c r="J39" i="10"/>
  <c r="I39" i="10"/>
  <c r="H39" i="10"/>
  <c r="F39" i="10"/>
  <c r="E39" i="10"/>
  <c r="C39" i="10"/>
  <c r="AE38" i="10"/>
  <c r="AD38" i="10"/>
  <c r="AC38" i="10"/>
  <c r="AB38" i="10"/>
  <c r="Z38" i="10"/>
  <c r="Y38" i="10"/>
  <c r="X38" i="10"/>
  <c r="W38" i="10"/>
  <c r="U38" i="10"/>
  <c r="T38" i="10"/>
  <c r="S38" i="10"/>
  <c r="R38" i="10"/>
  <c r="P38" i="10"/>
  <c r="O38" i="10"/>
  <c r="N38" i="10"/>
  <c r="M38" i="10"/>
  <c r="K38" i="10"/>
  <c r="J38" i="10"/>
  <c r="I38" i="10"/>
  <c r="H38" i="10"/>
  <c r="F38" i="10"/>
  <c r="E38" i="10"/>
  <c r="C38" i="10"/>
  <c r="AE33" i="10"/>
  <c r="AD33" i="10"/>
  <c r="AC33" i="10"/>
  <c r="AB33" i="10"/>
  <c r="Z33" i="10"/>
  <c r="Y33" i="10"/>
  <c r="X33" i="10"/>
  <c r="W33" i="10"/>
  <c r="U33" i="10"/>
  <c r="T33" i="10"/>
  <c r="S33" i="10"/>
  <c r="R33" i="10"/>
  <c r="P33" i="10"/>
  <c r="O33" i="10"/>
  <c r="N33" i="10"/>
  <c r="M33" i="10"/>
  <c r="K33" i="10"/>
  <c r="J33" i="10"/>
  <c r="I33" i="10"/>
  <c r="H33" i="10"/>
  <c r="F33" i="10"/>
  <c r="E33" i="10"/>
  <c r="C33" i="10"/>
  <c r="AE32" i="10"/>
  <c r="AD32" i="10"/>
  <c r="AC32" i="10"/>
  <c r="AB32" i="10"/>
  <c r="Z32" i="10"/>
  <c r="Y32" i="10"/>
  <c r="X32" i="10"/>
  <c r="W32" i="10"/>
  <c r="U32" i="10"/>
  <c r="T32" i="10"/>
  <c r="S32" i="10"/>
  <c r="R32" i="10"/>
  <c r="P32" i="10"/>
  <c r="O32" i="10"/>
  <c r="N32" i="10"/>
  <c r="M32" i="10"/>
  <c r="K32" i="10"/>
  <c r="J32" i="10"/>
  <c r="I32" i="10"/>
  <c r="H32" i="10"/>
  <c r="F32" i="10"/>
  <c r="E32" i="10"/>
  <c r="C32" i="10"/>
  <c r="AE31" i="10"/>
  <c r="AD31" i="10"/>
  <c r="AC31" i="10"/>
  <c r="AB31" i="10"/>
  <c r="Z31" i="10"/>
  <c r="Y31" i="10"/>
  <c r="X31" i="10"/>
  <c r="W31" i="10"/>
  <c r="U31" i="10"/>
  <c r="T31" i="10"/>
  <c r="S31" i="10"/>
  <c r="R31" i="10"/>
  <c r="P31" i="10"/>
  <c r="O31" i="10"/>
  <c r="N31" i="10"/>
  <c r="M31" i="10"/>
  <c r="K31" i="10"/>
  <c r="J31" i="10"/>
  <c r="I31" i="10"/>
  <c r="H31" i="10"/>
  <c r="F31" i="10"/>
  <c r="E31" i="10"/>
  <c r="C31" i="10"/>
  <c r="AE30" i="10"/>
  <c r="AD30" i="10"/>
  <c r="AC30" i="10"/>
  <c r="AB30" i="10"/>
  <c r="Z30" i="10"/>
  <c r="Y30" i="10"/>
  <c r="X30" i="10"/>
  <c r="W30" i="10"/>
  <c r="U30" i="10"/>
  <c r="T30" i="10"/>
  <c r="S30" i="10"/>
  <c r="R30" i="10"/>
  <c r="P30" i="10"/>
  <c r="O30" i="10"/>
  <c r="N30" i="10"/>
  <c r="M30" i="10"/>
  <c r="K30" i="10"/>
  <c r="J30" i="10"/>
  <c r="I30" i="10"/>
  <c r="H30" i="10"/>
  <c r="F30" i="10"/>
  <c r="E30" i="10"/>
  <c r="C30" i="10"/>
  <c r="AE29" i="10"/>
  <c r="AD29" i="10"/>
  <c r="AC29" i="10"/>
  <c r="AB29" i="10"/>
  <c r="Z29" i="10"/>
  <c r="Y29" i="10"/>
  <c r="X29" i="10"/>
  <c r="W29" i="10"/>
  <c r="U29" i="10"/>
  <c r="T29" i="10"/>
  <c r="S29" i="10"/>
  <c r="R29" i="10"/>
  <c r="P29" i="10"/>
  <c r="O29" i="10"/>
  <c r="N29" i="10"/>
  <c r="M29" i="10"/>
  <c r="K29" i="10"/>
  <c r="J29" i="10"/>
  <c r="I29" i="10"/>
  <c r="H29" i="10"/>
  <c r="F29" i="10"/>
  <c r="E29" i="10"/>
  <c r="C29" i="10"/>
  <c r="AE28" i="10"/>
  <c r="AD28" i="10"/>
  <c r="AC28" i="10"/>
  <c r="AB28" i="10"/>
  <c r="Z28" i="10"/>
  <c r="Y28" i="10"/>
  <c r="X28" i="10"/>
  <c r="W28" i="10"/>
  <c r="U28" i="10"/>
  <c r="T28" i="10"/>
  <c r="S28" i="10"/>
  <c r="R28" i="10"/>
  <c r="P28" i="10"/>
  <c r="O28" i="10"/>
  <c r="N28" i="10"/>
  <c r="M28" i="10"/>
  <c r="K28" i="10"/>
  <c r="J28" i="10"/>
  <c r="I28" i="10"/>
  <c r="H28" i="10"/>
  <c r="F28" i="10"/>
  <c r="E28" i="10"/>
  <c r="C28" i="10"/>
  <c r="AE22" i="10"/>
  <c r="AD22" i="10"/>
  <c r="AC22" i="10"/>
  <c r="AB22" i="10"/>
  <c r="Z22" i="10"/>
  <c r="Y22" i="10"/>
  <c r="X22" i="10"/>
  <c r="W22" i="10"/>
  <c r="U22" i="10"/>
  <c r="T22" i="10"/>
  <c r="S22" i="10"/>
  <c r="R22" i="10"/>
  <c r="P22" i="10"/>
  <c r="O22" i="10"/>
  <c r="N22" i="10"/>
  <c r="M22" i="10"/>
  <c r="K22" i="10"/>
  <c r="J22" i="10"/>
  <c r="I22" i="10"/>
  <c r="H22" i="10"/>
  <c r="F22" i="10"/>
  <c r="E22" i="10"/>
  <c r="C22" i="10"/>
  <c r="AE21" i="10"/>
  <c r="AD21" i="10"/>
  <c r="AC21" i="10"/>
  <c r="AB21" i="10"/>
  <c r="Z21" i="10"/>
  <c r="Y21" i="10"/>
  <c r="X21" i="10"/>
  <c r="W21" i="10"/>
  <c r="U21" i="10"/>
  <c r="T21" i="10"/>
  <c r="S21" i="10"/>
  <c r="R21" i="10"/>
  <c r="P21" i="10"/>
  <c r="O21" i="10"/>
  <c r="N21" i="10"/>
  <c r="M21" i="10"/>
  <c r="K21" i="10"/>
  <c r="J21" i="10"/>
  <c r="I21" i="10"/>
  <c r="H21" i="10"/>
  <c r="F21" i="10"/>
  <c r="E21" i="10"/>
  <c r="C21" i="10"/>
  <c r="AE20" i="10"/>
  <c r="AD20" i="10"/>
  <c r="AC20" i="10"/>
  <c r="AB20" i="10"/>
  <c r="Z20" i="10"/>
  <c r="Y20" i="10"/>
  <c r="X20" i="10"/>
  <c r="W20" i="10"/>
  <c r="U20" i="10"/>
  <c r="T20" i="10"/>
  <c r="S20" i="10"/>
  <c r="R20" i="10"/>
  <c r="P20" i="10"/>
  <c r="O20" i="10"/>
  <c r="N20" i="10"/>
  <c r="M20" i="10"/>
  <c r="K20" i="10"/>
  <c r="J20" i="10"/>
  <c r="I20" i="10"/>
  <c r="H20" i="10"/>
  <c r="F20" i="10"/>
  <c r="E20" i="10"/>
  <c r="C20" i="10"/>
  <c r="AE19" i="10"/>
  <c r="AD19" i="10"/>
  <c r="AC19" i="10"/>
  <c r="AB19" i="10"/>
  <c r="Z19" i="10"/>
  <c r="Y19" i="10"/>
  <c r="X19" i="10"/>
  <c r="W19" i="10"/>
  <c r="U19" i="10"/>
  <c r="T19" i="10"/>
  <c r="S19" i="10"/>
  <c r="R19" i="10"/>
  <c r="P19" i="10"/>
  <c r="O19" i="10"/>
  <c r="N19" i="10"/>
  <c r="M19" i="10"/>
  <c r="K19" i="10"/>
  <c r="J19" i="10"/>
  <c r="I19" i="10"/>
  <c r="H19" i="10"/>
  <c r="F19" i="10"/>
  <c r="E19" i="10"/>
  <c r="C19" i="10"/>
  <c r="AE18" i="10"/>
  <c r="AD18" i="10"/>
  <c r="AC18" i="10"/>
  <c r="AB18" i="10"/>
  <c r="Z18" i="10"/>
  <c r="Y18" i="10"/>
  <c r="X18" i="10"/>
  <c r="W18" i="10"/>
  <c r="U18" i="10"/>
  <c r="T18" i="10"/>
  <c r="S18" i="10"/>
  <c r="R18" i="10"/>
  <c r="P18" i="10"/>
  <c r="O18" i="10"/>
  <c r="N18" i="10"/>
  <c r="M18" i="10"/>
  <c r="K18" i="10"/>
  <c r="J18" i="10"/>
  <c r="I18" i="10"/>
  <c r="H18" i="10"/>
  <c r="F18" i="10"/>
  <c r="E18" i="10"/>
  <c r="C18" i="10"/>
  <c r="AE17" i="10"/>
  <c r="AD17" i="10"/>
  <c r="AC17" i="10"/>
  <c r="AB17" i="10"/>
  <c r="Z17" i="10"/>
  <c r="Y17" i="10"/>
  <c r="X17" i="10"/>
  <c r="W17" i="10"/>
  <c r="U17" i="10"/>
  <c r="T17" i="10"/>
  <c r="S17" i="10"/>
  <c r="R17" i="10"/>
  <c r="P17" i="10"/>
  <c r="O17" i="10"/>
  <c r="N17" i="10"/>
  <c r="M17" i="10"/>
  <c r="K17" i="10"/>
  <c r="J17" i="10"/>
  <c r="I17" i="10"/>
  <c r="H17" i="10"/>
  <c r="F17" i="10"/>
  <c r="E17" i="10"/>
  <c r="C17" i="10"/>
  <c r="AE12" i="10"/>
  <c r="AD12" i="10"/>
  <c r="AC12" i="10"/>
  <c r="AB12" i="10"/>
  <c r="Z12" i="10"/>
  <c r="Y12" i="10"/>
  <c r="X12" i="10"/>
  <c r="W12" i="10"/>
  <c r="U12" i="10"/>
  <c r="T12" i="10"/>
  <c r="S12" i="10"/>
  <c r="R12" i="10"/>
  <c r="P12" i="10"/>
  <c r="O12" i="10"/>
  <c r="N12" i="10"/>
  <c r="M12" i="10"/>
  <c r="K12" i="10"/>
  <c r="J12" i="10"/>
  <c r="I12" i="10"/>
  <c r="H12" i="10"/>
  <c r="F12" i="10"/>
  <c r="E12" i="10"/>
  <c r="C12" i="10"/>
  <c r="AE11" i="10"/>
  <c r="AD11" i="10"/>
  <c r="AC11" i="10"/>
  <c r="AB11" i="10"/>
  <c r="Z11" i="10"/>
  <c r="Y11" i="10"/>
  <c r="X11" i="10"/>
  <c r="W11" i="10"/>
  <c r="U11" i="10"/>
  <c r="T11" i="10"/>
  <c r="S11" i="10"/>
  <c r="R11" i="10"/>
  <c r="P11" i="10"/>
  <c r="O11" i="10"/>
  <c r="N11" i="10"/>
  <c r="M11" i="10"/>
  <c r="K11" i="10"/>
  <c r="J11" i="10"/>
  <c r="I11" i="10"/>
  <c r="H11" i="10"/>
  <c r="F11" i="10"/>
  <c r="E11" i="10"/>
  <c r="C11" i="10"/>
  <c r="AE10" i="10"/>
  <c r="AD10" i="10"/>
  <c r="AC10" i="10"/>
  <c r="AB10" i="10"/>
  <c r="Z10" i="10"/>
  <c r="Y10" i="10"/>
  <c r="X10" i="10"/>
  <c r="W10" i="10"/>
  <c r="U10" i="10"/>
  <c r="T10" i="10"/>
  <c r="S10" i="10"/>
  <c r="R10" i="10"/>
  <c r="P10" i="10"/>
  <c r="O10" i="10"/>
  <c r="N10" i="10"/>
  <c r="M10" i="10"/>
  <c r="K10" i="10"/>
  <c r="J10" i="10"/>
  <c r="I10" i="10"/>
  <c r="H10" i="10"/>
  <c r="F10" i="10"/>
  <c r="E10" i="10"/>
  <c r="C10" i="10"/>
  <c r="AE9" i="10"/>
  <c r="AD9" i="10"/>
  <c r="AC9" i="10"/>
  <c r="AB9" i="10"/>
  <c r="Z9" i="10"/>
  <c r="Y9" i="10"/>
  <c r="X9" i="10"/>
  <c r="W9" i="10"/>
  <c r="U9" i="10"/>
  <c r="T9" i="10"/>
  <c r="S9" i="10"/>
  <c r="R9" i="10"/>
  <c r="P9" i="10"/>
  <c r="O9" i="10"/>
  <c r="N9" i="10"/>
  <c r="M9" i="10"/>
  <c r="K9" i="10"/>
  <c r="J9" i="10"/>
  <c r="I9" i="10"/>
  <c r="H9" i="10"/>
  <c r="F9" i="10"/>
  <c r="E9" i="10"/>
  <c r="C9" i="10"/>
  <c r="AE8" i="10"/>
  <c r="AD8" i="10"/>
  <c r="AC8" i="10"/>
  <c r="AB8" i="10"/>
  <c r="Z8" i="10"/>
  <c r="Y8" i="10"/>
  <c r="X8" i="10"/>
  <c r="W8" i="10"/>
  <c r="U8" i="10"/>
  <c r="T8" i="10"/>
  <c r="S8" i="10"/>
  <c r="R8" i="10"/>
  <c r="P8" i="10"/>
  <c r="O8" i="10"/>
  <c r="N8" i="10"/>
  <c r="M8" i="10"/>
  <c r="K8" i="10"/>
  <c r="J8" i="10"/>
  <c r="I8" i="10"/>
  <c r="H8" i="10"/>
  <c r="F8" i="10"/>
  <c r="E8" i="10"/>
  <c r="C8" i="10"/>
  <c r="AE7" i="10"/>
  <c r="AD7" i="10"/>
  <c r="AC7" i="10"/>
  <c r="AB7" i="10"/>
  <c r="Z7" i="10"/>
  <c r="Y7" i="10"/>
  <c r="X7" i="10"/>
  <c r="W7" i="10"/>
  <c r="U7" i="10"/>
  <c r="T7" i="10"/>
  <c r="S7" i="10"/>
  <c r="R7" i="10"/>
  <c r="P7" i="10"/>
  <c r="O7" i="10"/>
  <c r="N7" i="10"/>
  <c r="M7" i="10"/>
  <c r="K7" i="10"/>
  <c r="J7" i="10"/>
  <c r="I7" i="10"/>
  <c r="H7" i="10"/>
  <c r="F7" i="10"/>
  <c r="E7" i="10"/>
  <c r="C7" i="10"/>
  <c r="S58" i="8"/>
  <c r="I58" i="8"/>
  <c r="Z57" i="8"/>
  <c r="O57" i="8"/>
  <c r="E57" i="8"/>
  <c r="V56" i="8"/>
  <c r="R55" i="8"/>
  <c r="Y54" i="8"/>
  <c r="U53" i="8"/>
  <c r="J53" i="8"/>
  <c r="Q52" i="8"/>
  <c r="F52" i="8"/>
  <c r="W51" i="8"/>
  <c r="M51" i="8"/>
  <c r="B51" i="8"/>
  <c r="S50" i="8"/>
  <c r="I50" i="8"/>
  <c r="Z49" i="8"/>
  <c r="O49" i="8"/>
  <c r="E49" i="8"/>
  <c r="V48" i="8"/>
  <c r="R47" i="8"/>
  <c r="Y46" i="8"/>
  <c r="Q46" i="8"/>
  <c r="I46" i="8"/>
  <c r="U45" i="8"/>
  <c r="M45" i="8"/>
  <c r="E45" i="8"/>
  <c r="Y44" i="8"/>
  <c r="Q44" i="8"/>
  <c r="I44" i="8"/>
  <c r="V43" i="8"/>
  <c r="Q43" i="8"/>
  <c r="L43" i="8"/>
  <c r="F43" i="8"/>
  <c r="R42" i="8"/>
  <c r="M42" i="8"/>
  <c r="H42" i="8"/>
  <c r="B42" i="8"/>
  <c r="Y41" i="8"/>
  <c r="I41" i="8"/>
  <c r="D41" i="8"/>
  <c r="Z40" i="8"/>
  <c r="U40" i="8"/>
  <c r="E40" i="8"/>
  <c r="V39" i="8"/>
  <c r="Q39" i="8"/>
  <c r="L39" i="8"/>
  <c r="F39" i="8"/>
  <c r="R38" i="8"/>
  <c r="M38" i="8"/>
  <c r="H38" i="8"/>
  <c r="Y37" i="8"/>
  <c r="I37" i="8"/>
  <c r="D37" i="8"/>
  <c r="Z29" i="8"/>
  <c r="Z58" i="8" s="1"/>
  <c r="Y29" i="8"/>
  <c r="Y58" i="8" s="1"/>
  <c r="X29" i="8"/>
  <c r="X58" i="8" s="1"/>
  <c r="W29" i="8"/>
  <c r="W58" i="8" s="1"/>
  <c r="V29" i="8"/>
  <c r="V58" i="8" s="1"/>
  <c r="U29" i="8"/>
  <c r="U58" i="8" s="1"/>
  <c r="T29" i="8"/>
  <c r="T58" i="8" s="1"/>
  <c r="S29" i="8"/>
  <c r="R29" i="8"/>
  <c r="R58" i="8" s="1"/>
  <c r="Q29" i="8"/>
  <c r="Q58" i="8" s="1"/>
  <c r="P29" i="8"/>
  <c r="P58" i="8" s="1"/>
  <c r="O29" i="8"/>
  <c r="O58" i="8" s="1"/>
  <c r="M29" i="8"/>
  <c r="M58" i="8" s="1"/>
  <c r="L29" i="8"/>
  <c r="L58" i="8" s="1"/>
  <c r="K29" i="8"/>
  <c r="K58" i="8" s="1"/>
  <c r="J29" i="8"/>
  <c r="J58" i="8" s="1"/>
  <c r="I29" i="8"/>
  <c r="H29" i="8"/>
  <c r="H58" i="8" s="1"/>
  <c r="G29" i="8"/>
  <c r="G58" i="8" s="1"/>
  <c r="F29" i="8"/>
  <c r="F58" i="8" s="1"/>
  <c r="E29" i="8"/>
  <c r="E58" i="8" s="1"/>
  <c r="D29" i="8"/>
  <c r="D58" i="8" s="1"/>
  <c r="C29" i="8"/>
  <c r="C58" i="8" s="1"/>
  <c r="B29" i="8"/>
  <c r="B58" i="8" s="1"/>
  <c r="Z28" i="8"/>
  <c r="Y28" i="8"/>
  <c r="Y57" i="8" s="1"/>
  <c r="X28" i="8"/>
  <c r="X57" i="8" s="1"/>
  <c r="W28" i="8"/>
  <c r="W57" i="8" s="1"/>
  <c r="V28" i="8"/>
  <c r="V57" i="8" s="1"/>
  <c r="U28" i="8"/>
  <c r="U57" i="8" s="1"/>
  <c r="T28" i="8"/>
  <c r="T57" i="8" s="1"/>
  <c r="S28" i="8"/>
  <c r="S57" i="8" s="1"/>
  <c r="R28" i="8"/>
  <c r="R57" i="8" s="1"/>
  <c r="Q28" i="8"/>
  <c r="Q57" i="8" s="1"/>
  <c r="P28" i="8"/>
  <c r="P57" i="8" s="1"/>
  <c r="O28" i="8"/>
  <c r="M28" i="8"/>
  <c r="M57" i="8" s="1"/>
  <c r="L28" i="8"/>
  <c r="L57" i="8" s="1"/>
  <c r="K28" i="8"/>
  <c r="K57" i="8" s="1"/>
  <c r="J28" i="8"/>
  <c r="J57" i="8" s="1"/>
  <c r="I28" i="8"/>
  <c r="I57" i="8" s="1"/>
  <c r="H28" i="8"/>
  <c r="H57" i="8" s="1"/>
  <c r="G28" i="8"/>
  <c r="G57" i="8" s="1"/>
  <c r="F28" i="8"/>
  <c r="F57" i="8" s="1"/>
  <c r="E28" i="8"/>
  <c r="D28" i="8"/>
  <c r="D57" i="8" s="1"/>
  <c r="C28" i="8"/>
  <c r="C57" i="8" s="1"/>
  <c r="B28" i="8"/>
  <c r="B57" i="8" s="1"/>
  <c r="Z27" i="8"/>
  <c r="Z56" i="8" s="1"/>
  <c r="Y27" i="8"/>
  <c r="Y56" i="8" s="1"/>
  <c r="X27" i="8"/>
  <c r="X56" i="8" s="1"/>
  <c r="W27" i="8"/>
  <c r="W56" i="8" s="1"/>
  <c r="V27" i="8"/>
  <c r="U27" i="8"/>
  <c r="U56" i="8" s="1"/>
  <c r="T27" i="8"/>
  <c r="T56" i="8" s="1"/>
  <c r="S27" i="8"/>
  <c r="S56" i="8" s="1"/>
  <c r="R27" i="8"/>
  <c r="R56" i="8" s="1"/>
  <c r="Q27" i="8"/>
  <c r="Q56" i="8" s="1"/>
  <c r="P27" i="8"/>
  <c r="P56" i="8" s="1"/>
  <c r="O27" i="8"/>
  <c r="O56" i="8" s="1"/>
  <c r="M27" i="8"/>
  <c r="M56" i="8" s="1"/>
  <c r="L27" i="8"/>
  <c r="L56" i="8" s="1"/>
  <c r="K27" i="8"/>
  <c r="K56" i="8" s="1"/>
  <c r="J27" i="8"/>
  <c r="J56" i="8" s="1"/>
  <c r="I27" i="8"/>
  <c r="I56" i="8" s="1"/>
  <c r="H27" i="8"/>
  <c r="H56" i="8" s="1"/>
  <c r="G27" i="8"/>
  <c r="G56" i="8" s="1"/>
  <c r="F27" i="8"/>
  <c r="F56" i="8" s="1"/>
  <c r="E27" i="8"/>
  <c r="E56" i="8" s="1"/>
  <c r="D27" i="8"/>
  <c r="D56" i="8" s="1"/>
  <c r="C27" i="8"/>
  <c r="C56" i="8" s="1"/>
  <c r="B27" i="8"/>
  <c r="B56" i="8" s="1"/>
  <c r="Z26" i="8"/>
  <c r="Z55" i="8" s="1"/>
  <c r="Y26" i="8"/>
  <c r="Y55" i="8" s="1"/>
  <c r="X26" i="8"/>
  <c r="X55" i="8" s="1"/>
  <c r="W26" i="8"/>
  <c r="W55" i="8" s="1"/>
  <c r="V26" i="8"/>
  <c r="V55" i="8" s="1"/>
  <c r="U26" i="8"/>
  <c r="U55" i="8" s="1"/>
  <c r="T26" i="8"/>
  <c r="T55" i="8" s="1"/>
  <c r="S26" i="8"/>
  <c r="S55" i="8" s="1"/>
  <c r="R26" i="8"/>
  <c r="Q26" i="8"/>
  <c r="Q55" i="8" s="1"/>
  <c r="P26" i="8"/>
  <c r="P55" i="8" s="1"/>
  <c r="O26" i="8"/>
  <c r="O55" i="8" s="1"/>
  <c r="M26" i="8"/>
  <c r="M55" i="8" s="1"/>
  <c r="L26" i="8"/>
  <c r="L55" i="8" s="1"/>
  <c r="K26" i="8"/>
  <c r="K55" i="8" s="1"/>
  <c r="J26" i="8"/>
  <c r="J55" i="8" s="1"/>
  <c r="I26" i="8"/>
  <c r="I55" i="8" s="1"/>
  <c r="H26" i="8"/>
  <c r="H55" i="8" s="1"/>
  <c r="G26" i="8"/>
  <c r="G55" i="8" s="1"/>
  <c r="F26" i="8"/>
  <c r="F55" i="8" s="1"/>
  <c r="E26" i="8"/>
  <c r="E55" i="8" s="1"/>
  <c r="D26" i="8"/>
  <c r="D55" i="8" s="1"/>
  <c r="C26" i="8"/>
  <c r="C55" i="8" s="1"/>
  <c r="B26" i="8"/>
  <c r="B55" i="8" s="1"/>
  <c r="Z25" i="8"/>
  <c r="Z54" i="8" s="1"/>
  <c r="Y25" i="8"/>
  <c r="X25" i="8"/>
  <c r="X54" i="8" s="1"/>
  <c r="W25" i="8"/>
  <c r="W54" i="8" s="1"/>
  <c r="V25" i="8"/>
  <c r="V54" i="8" s="1"/>
  <c r="U25" i="8"/>
  <c r="U54" i="8" s="1"/>
  <c r="T25" i="8"/>
  <c r="T54" i="8" s="1"/>
  <c r="S25" i="8"/>
  <c r="S54" i="8" s="1"/>
  <c r="R25" i="8"/>
  <c r="R54" i="8" s="1"/>
  <c r="Q25" i="8"/>
  <c r="Q54" i="8" s="1"/>
  <c r="P25" i="8"/>
  <c r="P54" i="8" s="1"/>
  <c r="O25" i="8"/>
  <c r="O54" i="8" s="1"/>
  <c r="M25" i="8"/>
  <c r="M54" i="8" s="1"/>
  <c r="L25" i="8"/>
  <c r="L54" i="8" s="1"/>
  <c r="K25" i="8"/>
  <c r="K54" i="8" s="1"/>
  <c r="J25" i="8"/>
  <c r="J54" i="8" s="1"/>
  <c r="I25" i="8"/>
  <c r="I54" i="8" s="1"/>
  <c r="H25" i="8"/>
  <c r="H54" i="8" s="1"/>
  <c r="G25" i="8"/>
  <c r="G54" i="8" s="1"/>
  <c r="F25" i="8"/>
  <c r="F54" i="8" s="1"/>
  <c r="E25" i="8"/>
  <c r="E54" i="8" s="1"/>
  <c r="D25" i="8"/>
  <c r="D54" i="8" s="1"/>
  <c r="C25" i="8"/>
  <c r="C54" i="8" s="1"/>
  <c r="B25" i="8"/>
  <c r="B54" i="8" s="1"/>
  <c r="Z24" i="8"/>
  <c r="Z53" i="8" s="1"/>
  <c r="Y24" i="8"/>
  <c r="Y53" i="8" s="1"/>
  <c r="X24" i="8"/>
  <c r="X53" i="8" s="1"/>
  <c r="W24" i="8"/>
  <c r="W53" i="8" s="1"/>
  <c r="V24" i="8"/>
  <c r="V53" i="8" s="1"/>
  <c r="U24" i="8"/>
  <c r="T24" i="8"/>
  <c r="T53" i="8" s="1"/>
  <c r="S24" i="8"/>
  <c r="S53" i="8" s="1"/>
  <c r="R24" i="8"/>
  <c r="R53" i="8" s="1"/>
  <c r="Q24" i="8"/>
  <c r="Q53" i="8" s="1"/>
  <c r="P24" i="8"/>
  <c r="P53" i="8" s="1"/>
  <c r="O24" i="8"/>
  <c r="O53" i="8" s="1"/>
  <c r="M24" i="8"/>
  <c r="M53" i="8" s="1"/>
  <c r="L24" i="8"/>
  <c r="L53" i="8" s="1"/>
  <c r="K24" i="8"/>
  <c r="K53" i="8" s="1"/>
  <c r="J24" i="8"/>
  <c r="I24" i="8"/>
  <c r="I53" i="8" s="1"/>
  <c r="H24" i="8"/>
  <c r="H53" i="8" s="1"/>
  <c r="G24" i="8"/>
  <c r="G53" i="8" s="1"/>
  <c r="F24" i="8"/>
  <c r="F53" i="8" s="1"/>
  <c r="E24" i="8"/>
  <c r="E53" i="8" s="1"/>
  <c r="D24" i="8"/>
  <c r="D53" i="8" s="1"/>
  <c r="C24" i="8"/>
  <c r="C53" i="8" s="1"/>
  <c r="B24" i="8"/>
  <c r="B53" i="8" s="1"/>
  <c r="Z23" i="8"/>
  <c r="Z52" i="8" s="1"/>
  <c r="Y23" i="8"/>
  <c r="Y52" i="8" s="1"/>
  <c r="X23" i="8"/>
  <c r="X52" i="8" s="1"/>
  <c r="W23" i="8"/>
  <c r="W52" i="8" s="1"/>
  <c r="V23" i="8"/>
  <c r="V52" i="8" s="1"/>
  <c r="U23" i="8"/>
  <c r="U52" i="8" s="1"/>
  <c r="T23" i="8"/>
  <c r="T52" i="8" s="1"/>
  <c r="S23" i="8"/>
  <c r="S52" i="8" s="1"/>
  <c r="R23" i="8"/>
  <c r="R52" i="8" s="1"/>
  <c r="Q23" i="8"/>
  <c r="P23" i="8"/>
  <c r="P52" i="8" s="1"/>
  <c r="O23" i="8"/>
  <c r="O52" i="8" s="1"/>
  <c r="M23" i="8"/>
  <c r="M52" i="8" s="1"/>
  <c r="L23" i="8"/>
  <c r="L52" i="8" s="1"/>
  <c r="K23" i="8"/>
  <c r="K52" i="8" s="1"/>
  <c r="J23" i="8"/>
  <c r="J52" i="8" s="1"/>
  <c r="I23" i="8"/>
  <c r="I52" i="8" s="1"/>
  <c r="H23" i="8"/>
  <c r="H52" i="8" s="1"/>
  <c r="G23" i="8"/>
  <c r="G52" i="8" s="1"/>
  <c r="F23" i="8"/>
  <c r="E23" i="8"/>
  <c r="E52" i="8" s="1"/>
  <c r="D23" i="8"/>
  <c r="D52" i="8" s="1"/>
  <c r="C23" i="8"/>
  <c r="C52" i="8" s="1"/>
  <c r="B23" i="8"/>
  <c r="B52" i="8" s="1"/>
  <c r="Z22" i="8"/>
  <c r="Z51" i="8" s="1"/>
  <c r="Y22" i="8"/>
  <c r="Y51" i="8" s="1"/>
  <c r="X22" i="8"/>
  <c r="X51" i="8" s="1"/>
  <c r="W22" i="8"/>
  <c r="V22" i="8"/>
  <c r="V51" i="8" s="1"/>
  <c r="U22" i="8"/>
  <c r="U51" i="8" s="1"/>
  <c r="T22" i="8"/>
  <c r="T51" i="8" s="1"/>
  <c r="S22" i="8"/>
  <c r="S51" i="8" s="1"/>
  <c r="R22" i="8"/>
  <c r="R51" i="8" s="1"/>
  <c r="Q22" i="8"/>
  <c r="Q51" i="8" s="1"/>
  <c r="P22" i="8"/>
  <c r="P51" i="8" s="1"/>
  <c r="O22" i="8"/>
  <c r="O51" i="8" s="1"/>
  <c r="M22" i="8"/>
  <c r="L22" i="8"/>
  <c r="L51" i="8" s="1"/>
  <c r="K22" i="8"/>
  <c r="K51" i="8" s="1"/>
  <c r="J22" i="8"/>
  <c r="J51" i="8" s="1"/>
  <c r="I22" i="8"/>
  <c r="I51" i="8" s="1"/>
  <c r="H22" i="8"/>
  <c r="H51" i="8" s="1"/>
  <c r="G22" i="8"/>
  <c r="G51" i="8" s="1"/>
  <c r="F22" i="8"/>
  <c r="F51" i="8" s="1"/>
  <c r="E22" i="8"/>
  <c r="E51" i="8" s="1"/>
  <c r="D22" i="8"/>
  <c r="D51" i="8" s="1"/>
  <c r="C22" i="8"/>
  <c r="C51" i="8" s="1"/>
  <c r="B22" i="8"/>
  <c r="Z21" i="8"/>
  <c r="Z50" i="8" s="1"/>
  <c r="Y21" i="8"/>
  <c r="Y50" i="8" s="1"/>
  <c r="X21" i="8"/>
  <c r="X50" i="8" s="1"/>
  <c r="W21" i="8"/>
  <c r="W50" i="8" s="1"/>
  <c r="V21" i="8"/>
  <c r="V50" i="8" s="1"/>
  <c r="U21" i="8"/>
  <c r="U50" i="8" s="1"/>
  <c r="T21" i="8"/>
  <c r="T50" i="8" s="1"/>
  <c r="S21" i="8"/>
  <c r="R21" i="8"/>
  <c r="R50" i="8" s="1"/>
  <c r="Q21" i="8"/>
  <c r="Q50" i="8" s="1"/>
  <c r="P21" i="8"/>
  <c r="P50" i="8" s="1"/>
  <c r="O21" i="8"/>
  <c r="O50" i="8" s="1"/>
  <c r="M21" i="8"/>
  <c r="M50" i="8" s="1"/>
  <c r="L21" i="8"/>
  <c r="L50" i="8" s="1"/>
  <c r="K21" i="8"/>
  <c r="K50" i="8" s="1"/>
  <c r="J21" i="8"/>
  <c r="J50" i="8" s="1"/>
  <c r="I21" i="8"/>
  <c r="H21" i="8"/>
  <c r="H50" i="8" s="1"/>
  <c r="G21" i="8"/>
  <c r="G50" i="8" s="1"/>
  <c r="F21" i="8"/>
  <c r="F50" i="8" s="1"/>
  <c r="E21" i="8"/>
  <c r="E50" i="8" s="1"/>
  <c r="D21" i="8"/>
  <c r="D50" i="8" s="1"/>
  <c r="C21" i="8"/>
  <c r="C50" i="8" s="1"/>
  <c r="B21" i="8"/>
  <c r="B50" i="8" s="1"/>
  <c r="Z20" i="8"/>
  <c r="Y20" i="8"/>
  <c r="Y49" i="8" s="1"/>
  <c r="X20" i="8"/>
  <c r="X49" i="8" s="1"/>
  <c r="W20" i="8"/>
  <c r="W49" i="8" s="1"/>
  <c r="V20" i="8"/>
  <c r="V49" i="8" s="1"/>
  <c r="U20" i="8"/>
  <c r="U49" i="8" s="1"/>
  <c r="T20" i="8"/>
  <c r="T49" i="8" s="1"/>
  <c r="S20" i="8"/>
  <c r="S49" i="8" s="1"/>
  <c r="R20" i="8"/>
  <c r="R49" i="8" s="1"/>
  <c r="Q20" i="8"/>
  <c r="Q49" i="8" s="1"/>
  <c r="P20" i="8"/>
  <c r="P49" i="8" s="1"/>
  <c r="O20" i="8"/>
  <c r="M20" i="8"/>
  <c r="M49" i="8" s="1"/>
  <c r="L20" i="8"/>
  <c r="L49" i="8" s="1"/>
  <c r="K20" i="8"/>
  <c r="K49" i="8" s="1"/>
  <c r="J20" i="8"/>
  <c r="J49" i="8" s="1"/>
  <c r="I20" i="8"/>
  <c r="I49" i="8" s="1"/>
  <c r="H20" i="8"/>
  <c r="H49" i="8" s="1"/>
  <c r="G20" i="8"/>
  <c r="G49" i="8" s="1"/>
  <c r="F20" i="8"/>
  <c r="F49" i="8" s="1"/>
  <c r="E20" i="8"/>
  <c r="D20" i="8"/>
  <c r="D49" i="8" s="1"/>
  <c r="C20" i="8"/>
  <c r="C49" i="8" s="1"/>
  <c r="B20" i="8"/>
  <c r="B49" i="8" s="1"/>
  <c r="Z19" i="8"/>
  <c r="Z48" i="8" s="1"/>
  <c r="Y19" i="8"/>
  <c r="Y48" i="8" s="1"/>
  <c r="X19" i="8"/>
  <c r="X48" i="8" s="1"/>
  <c r="W19" i="8"/>
  <c r="W48" i="8" s="1"/>
  <c r="V19" i="8"/>
  <c r="U19" i="8"/>
  <c r="U48" i="8" s="1"/>
  <c r="T19" i="8"/>
  <c r="T48" i="8" s="1"/>
  <c r="S19" i="8"/>
  <c r="S48" i="8" s="1"/>
  <c r="R19" i="8"/>
  <c r="R48" i="8" s="1"/>
  <c r="Q19" i="8"/>
  <c r="Q48" i="8" s="1"/>
  <c r="P19" i="8"/>
  <c r="P48" i="8" s="1"/>
  <c r="O19" i="8"/>
  <c r="O48" i="8" s="1"/>
  <c r="M19" i="8"/>
  <c r="M48" i="8" s="1"/>
  <c r="L19" i="8"/>
  <c r="L48" i="8" s="1"/>
  <c r="K19" i="8"/>
  <c r="K48" i="8" s="1"/>
  <c r="J19" i="8"/>
  <c r="J48" i="8" s="1"/>
  <c r="I19" i="8"/>
  <c r="I48" i="8" s="1"/>
  <c r="H19" i="8"/>
  <c r="H48" i="8" s="1"/>
  <c r="G19" i="8"/>
  <c r="G48" i="8" s="1"/>
  <c r="F19" i="8"/>
  <c r="F48" i="8" s="1"/>
  <c r="E19" i="8"/>
  <c r="E48" i="8" s="1"/>
  <c r="D19" i="8"/>
  <c r="D48" i="8" s="1"/>
  <c r="C19" i="8"/>
  <c r="C48" i="8" s="1"/>
  <c r="B19" i="8"/>
  <c r="B48" i="8" s="1"/>
  <c r="Z18" i="8"/>
  <c r="Z47" i="8" s="1"/>
  <c r="Y18" i="8"/>
  <c r="Y47" i="8" s="1"/>
  <c r="X18" i="8"/>
  <c r="X47" i="8" s="1"/>
  <c r="W18" i="8"/>
  <c r="W47" i="8" s="1"/>
  <c r="V18" i="8"/>
  <c r="V47" i="8" s="1"/>
  <c r="U18" i="8"/>
  <c r="U47" i="8" s="1"/>
  <c r="T18" i="8"/>
  <c r="T47" i="8" s="1"/>
  <c r="S18" i="8"/>
  <c r="S47" i="8" s="1"/>
  <c r="R18" i="8"/>
  <c r="Q18" i="8"/>
  <c r="Q47" i="8" s="1"/>
  <c r="P18" i="8"/>
  <c r="P47" i="8" s="1"/>
  <c r="O18" i="8"/>
  <c r="O47" i="8" s="1"/>
  <c r="M18" i="8"/>
  <c r="M47" i="8" s="1"/>
  <c r="L18" i="8"/>
  <c r="L47" i="8" s="1"/>
  <c r="K18" i="8"/>
  <c r="K47" i="8" s="1"/>
  <c r="J18" i="8"/>
  <c r="J47" i="8" s="1"/>
  <c r="I18" i="8"/>
  <c r="I47" i="8" s="1"/>
  <c r="H18" i="8"/>
  <c r="H47" i="8" s="1"/>
  <c r="G18" i="8"/>
  <c r="G47" i="8" s="1"/>
  <c r="F18" i="8"/>
  <c r="F47" i="8" s="1"/>
  <c r="E18" i="8"/>
  <c r="E47" i="8" s="1"/>
  <c r="D18" i="8"/>
  <c r="D47" i="8" s="1"/>
  <c r="C18" i="8"/>
  <c r="C47" i="8" s="1"/>
  <c r="B18" i="8"/>
  <c r="B47" i="8" s="1"/>
  <c r="Z17" i="8"/>
  <c r="Z46" i="8" s="1"/>
  <c r="Y17" i="8"/>
  <c r="X17" i="8"/>
  <c r="X46" i="8" s="1"/>
  <c r="W17" i="8"/>
  <c r="W46" i="8" s="1"/>
  <c r="V17" i="8"/>
  <c r="V46" i="8" s="1"/>
  <c r="U17" i="8"/>
  <c r="U46" i="8" s="1"/>
  <c r="T17" i="8"/>
  <c r="T46" i="8" s="1"/>
  <c r="S17" i="8"/>
  <c r="S46" i="8" s="1"/>
  <c r="R17" i="8"/>
  <c r="R46" i="8" s="1"/>
  <c r="Q17" i="8"/>
  <c r="P17" i="8"/>
  <c r="P46" i="8" s="1"/>
  <c r="O17" i="8"/>
  <c r="O46" i="8" s="1"/>
  <c r="M17" i="8"/>
  <c r="M46" i="8" s="1"/>
  <c r="L17" i="8"/>
  <c r="L46" i="8" s="1"/>
  <c r="K17" i="8"/>
  <c r="K46" i="8" s="1"/>
  <c r="J17" i="8"/>
  <c r="J46" i="8" s="1"/>
  <c r="I17" i="8"/>
  <c r="H17" i="8"/>
  <c r="H46" i="8" s="1"/>
  <c r="G17" i="8"/>
  <c r="G46" i="8" s="1"/>
  <c r="F17" i="8"/>
  <c r="F46" i="8" s="1"/>
  <c r="E17" i="8"/>
  <c r="E46" i="8" s="1"/>
  <c r="D17" i="8"/>
  <c r="D46" i="8" s="1"/>
  <c r="C17" i="8"/>
  <c r="C46" i="8" s="1"/>
  <c r="B17" i="8"/>
  <c r="B46" i="8" s="1"/>
  <c r="Z16" i="8"/>
  <c r="Z45" i="8" s="1"/>
  <c r="Y16" i="8"/>
  <c r="Y45" i="8" s="1"/>
  <c r="X16" i="8"/>
  <c r="X45" i="8" s="1"/>
  <c r="W16" i="8"/>
  <c r="W45" i="8" s="1"/>
  <c r="V16" i="8"/>
  <c r="V45" i="8" s="1"/>
  <c r="U16" i="8"/>
  <c r="T16" i="8"/>
  <c r="T45" i="8" s="1"/>
  <c r="S16" i="8"/>
  <c r="S45" i="8" s="1"/>
  <c r="R16" i="8"/>
  <c r="R45" i="8" s="1"/>
  <c r="Q16" i="8"/>
  <c r="Q45" i="8" s="1"/>
  <c r="P16" i="8"/>
  <c r="P45" i="8" s="1"/>
  <c r="O16" i="8"/>
  <c r="O45" i="8" s="1"/>
  <c r="M16" i="8"/>
  <c r="L16" i="8"/>
  <c r="L45" i="8" s="1"/>
  <c r="K16" i="8"/>
  <c r="K45" i="8" s="1"/>
  <c r="J16" i="8"/>
  <c r="J45" i="8" s="1"/>
  <c r="I16" i="8"/>
  <c r="I45" i="8" s="1"/>
  <c r="H16" i="8"/>
  <c r="H45" i="8" s="1"/>
  <c r="G16" i="8"/>
  <c r="G45" i="8" s="1"/>
  <c r="F16" i="8"/>
  <c r="F45" i="8" s="1"/>
  <c r="E16" i="8"/>
  <c r="D16" i="8"/>
  <c r="D45" i="8" s="1"/>
  <c r="C16" i="8"/>
  <c r="C45" i="8" s="1"/>
  <c r="B16" i="8"/>
  <c r="B45" i="8" s="1"/>
  <c r="Z15" i="8"/>
  <c r="Z44" i="8" s="1"/>
  <c r="Y15" i="8"/>
  <c r="X15" i="8"/>
  <c r="X44" i="8" s="1"/>
  <c r="W15" i="8"/>
  <c r="W44" i="8" s="1"/>
  <c r="V15" i="8"/>
  <c r="V44" i="8" s="1"/>
  <c r="U15" i="8"/>
  <c r="U44" i="8" s="1"/>
  <c r="T15" i="8"/>
  <c r="T44" i="8" s="1"/>
  <c r="S15" i="8"/>
  <c r="S44" i="8" s="1"/>
  <c r="R15" i="8"/>
  <c r="R44" i="8" s="1"/>
  <c r="Q15" i="8"/>
  <c r="P15" i="8"/>
  <c r="P44" i="8" s="1"/>
  <c r="O15" i="8"/>
  <c r="O44" i="8" s="1"/>
  <c r="M15" i="8"/>
  <c r="M44" i="8" s="1"/>
  <c r="L15" i="8"/>
  <c r="L44" i="8" s="1"/>
  <c r="K15" i="8"/>
  <c r="K44" i="8" s="1"/>
  <c r="J15" i="8"/>
  <c r="J44" i="8" s="1"/>
  <c r="I15" i="8"/>
  <c r="H15" i="8"/>
  <c r="H44" i="8" s="1"/>
  <c r="G15" i="8"/>
  <c r="G44" i="8" s="1"/>
  <c r="F15" i="8"/>
  <c r="F44" i="8" s="1"/>
  <c r="E15" i="8"/>
  <c r="E44" i="8" s="1"/>
  <c r="D15" i="8"/>
  <c r="D44" i="8" s="1"/>
  <c r="C15" i="8"/>
  <c r="C44" i="8" s="1"/>
  <c r="B15" i="8"/>
  <c r="B44" i="8" s="1"/>
  <c r="Z14" i="8"/>
  <c r="Z43" i="8" s="1"/>
  <c r="Y14" i="8"/>
  <c r="Y43" i="8" s="1"/>
  <c r="X14" i="8"/>
  <c r="X43" i="8" s="1"/>
  <c r="W14" i="8"/>
  <c r="W43" i="8" s="1"/>
  <c r="V14" i="8"/>
  <c r="U14" i="8"/>
  <c r="U43" i="8" s="1"/>
  <c r="T14" i="8"/>
  <c r="T43" i="8" s="1"/>
  <c r="S14" i="8"/>
  <c r="S43" i="8" s="1"/>
  <c r="R14" i="8"/>
  <c r="R43" i="8" s="1"/>
  <c r="Q14" i="8"/>
  <c r="P14" i="8"/>
  <c r="P43" i="8" s="1"/>
  <c r="O14" i="8"/>
  <c r="O43" i="8" s="1"/>
  <c r="M14" i="8"/>
  <c r="M43" i="8" s="1"/>
  <c r="L14" i="8"/>
  <c r="K14" i="8"/>
  <c r="K43" i="8" s="1"/>
  <c r="J14" i="8"/>
  <c r="J43" i="8" s="1"/>
  <c r="I14" i="8"/>
  <c r="I43" i="8" s="1"/>
  <c r="H14" i="8"/>
  <c r="H43" i="8" s="1"/>
  <c r="G14" i="8"/>
  <c r="G43" i="8" s="1"/>
  <c r="F14" i="8"/>
  <c r="E14" i="8"/>
  <c r="E43" i="8" s="1"/>
  <c r="D14" i="8"/>
  <c r="D43" i="8" s="1"/>
  <c r="C14" i="8"/>
  <c r="C43" i="8" s="1"/>
  <c r="B14" i="8"/>
  <c r="B43" i="8" s="1"/>
  <c r="Z13" i="8"/>
  <c r="Z42" i="8" s="1"/>
  <c r="Y13" i="8"/>
  <c r="Y42" i="8" s="1"/>
  <c r="X13" i="8"/>
  <c r="X42" i="8" s="1"/>
  <c r="W13" i="8"/>
  <c r="W42" i="8" s="1"/>
  <c r="V13" i="8"/>
  <c r="V42" i="8" s="1"/>
  <c r="U13" i="8"/>
  <c r="U42" i="8" s="1"/>
  <c r="T13" i="8"/>
  <c r="T42" i="8" s="1"/>
  <c r="S13" i="8"/>
  <c r="S42" i="8" s="1"/>
  <c r="R13" i="8"/>
  <c r="Q13" i="8"/>
  <c r="Q42" i="8" s="1"/>
  <c r="P13" i="8"/>
  <c r="P42" i="8" s="1"/>
  <c r="O13" i="8"/>
  <c r="O42" i="8" s="1"/>
  <c r="M13" i="8"/>
  <c r="L13" i="8"/>
  <c r="L42" i="8" s="1"/>
  <c r="K13" i="8"/>
  <c r="K42" i="8" s="1"/>
  <c r="J13" i="8"/>
  <c r="J42" i="8" s="1"/>
  <c r="I13" i="8"/>
  <c r="I42" i="8" s="1"/>
  <c r="H13" i="8"/>
  <c r="G13" i="8"/>
  <c r="G42" i="8" s="1"/>
  <c r="F13" i="8"/>
  <c r="F42" i="8" s="1"/>
  <c r="E13" i="8"/>
  <c r="E42" i="8" s="1"/>
  <c r="D13" i="8"/>
  <c r="D42" i="8" s="1"/>
  <c r="C13" i="8"/>
  <c r="C42" i="8" s="1"/>
  <c r="B13" i="8"/>
  <c r="Z12" i="8"/>
  <c r="Z41" i="8" s="1"/>
  <c r="Y12" i="8"/>
  <c r="X12" i="8"/>
  <c r="X41" i="8" s="1"/>
  <c r="W12" i="8"/>
  <c r="W41" i="8" s="1"/>
  <c r="V12" i="8"/>
  <c r="V41" i="8" s="1"/>
  <c r="U12" i="8"/>
  <c r="U41" i="8" s="1"/>
  <c r="T12" i="8"/>
  <c r="T41" i="8" s="1"/>
  <c r="S12" i="8"/>
  <c r="S41" i="8" s="1"/>
  <c r="R12" i="8"/>
  <c r="R41" i="8" s="1"/>
  <c r="Q12" i="8"/>
  <c r="Q41" i="8" s="1"/>
  <c r="P12" i="8"/>
  <c r="P41" i="8" s="1"/>
  <c r="O12" i="8"/>
  <c r="O41" i="8" s="1"/>
  <c r="M12" i="8"/>
  <c r="M41" i="8" s="1"/>
  <c r="L12" i="8"/>
  <c r="L41" i="8" s="1"/>
  <c r="K12" i="8"/>
  <c r="K41" i="8" s="1"/>
  <c r="J12" i="8"/>
  <c r="J41" i="8" s="1"/>
  <c r="I12" i="8"/>
  <c r="H12" i="8"/>
  <c r="H41" i="8" s="1"/>
  <c r="G12" i="8"/>
  <c r="G41" i="8" s="1"/>
  <c r="F12" i="8"/>
  <c r="F41" i="8" s="1"/>
  <c r="E12" i="8"/>
  <c r="E41" i="8" s="1"/>
  <c r="D12" i="8"/>
  <c r="C12" i="8"/>
  <c r="C41" i="8" s="1"/>
  <c r="N41" i="8" s="1"/>
  <c r="B12" i="8"/>
  <c r="B41" i="8" s="1"/>
  <c r="Z11" i="8"/>
  <c r="Y11" i="8"/>
  <c r="Y40" i="8" s="1"/>
  <c r="X11" i="8"/>
  <c r="X40" i="8" s="1"/>
  <c r="W11" i="8"/>
  <c r="W40" i="8" s="1"/>
  <c r="V11" i="8"/>
  <c r="V40" i="8" s="1"/>
  <c r="U11" i="8"/>
  <c r="T11" i="8"/>
  <c r="T40" i="8" s="1"/>
  <c r="S11" i="8"/>
  <c r="S40" i="8" s="1"/>
  <c r="R11" i="8"/>
  <c r="R40" i="8" s="1"/>
  <c r="Q11" i="8"/>
  <c r="Q40" i="8" s="1"/>
  <c r="P11" i="8"/>
  <c r="P40" i="8" s="1"/>
  <c r="O11" i="8"/>
  <c r="O40" i="8" s="1"/>
  <c r="M11" i="8"/>
  <c r="M40" i="8" s="1"/>
  <c r="L11" i="8"/>
  <c r="L40" i="8" s="1"/>
  <c r="K11" i="8"/>
  <c r="K40" i="8" s="1"/>
  <c r="J11" i="8"/>
  <c r="J40" i="8" s="1"/>
  <c r="I11" i="8"/>
  <c r="I40" i="8" s="1"/>
  <c r="H11" i="8"/>
  <c r="H40" i="8" s="1"/>
  <c r="G11" i="8"/>
  <c r="G40" i="8" s="1"/>
  <c r="F11" i="8"/>
  <c r="F40" i="8" s="1"/>
  <c r="E11" i="8"/>
  <c r="D11" i="8"/>
  <c r="D40" i="8" s="1"/>
  <c r="C11" i="8"/>
  <c r="C40" i="8" s="1"/>
  <c r="B11" i="8"/>
  <c r="B40" i="8" s="1"/>
  <c r="Z10" i="8"/>
  <c r="Z39" i="8" s="1"/>
  <c r="Y10" i="8"/>
  <c r="Y39" i="8" s="1"/>
  <c r="X10" i="8"/>
  <c r="X39" i="8" s="1"/>
  <c r="W10" i="8"/>
  <c r="W39" i="8" s="1"/>
  <c r="V10" i="8"/>
  <c r="U10" i="8"/>
  <c r="U39" i="8" s="1"/>
  <c r="T10" i="8"/>
  <c r="T39" i="8" s="1"/>
  <c r="S10" i="8"/>
  <c r="S39" i="8" s="1"/>
  <c r="R10" i="8"/>
  <c r="R39" i="8" s="1"/>
  <c r="Q10" i="8"/>
  <c r="P10" i="8"/>
  <c r="P39" i="8" s="1"/>
  <c r="O10" i="8"/>
  <c r="O39" i="8" s="1"/>
  <c r="M10" i="8"/>
  <c r="M39" i="8" s="1"/>
  <c r="L10" i="8"/>
  <c r="K10" i="8"/>
  <c r="K39" i="8" s="1"/>
  <c r="J10" i="8"/>
  <c r="J39" i="8" s="1"/>
  <c r="I10" i="8"/>
  <c r="I39" i="8" s="1"/>
  <c r="H10" i="8"/>
  <c r="H39" i="8" s="1"/>
  <c r="G10" i="8"/>
  <c r="G39" i="8" s="1"/>
  <c r="F10" i="8"/>
  <c r="E10" i="8"/>
  <c r="E39" i="8" s="1"/>
  <c r="D10" i="8"/>
  <c r="D39" i="8" s="1"/>
  <c r="C10" i="8"/>
  <c r="C39" i="8" s="1"/>
  <c r="B10" i="8"/>
  <c r="B39" i="8" s="1"/>
  <c r="Z9" i="8"/>
  <c r="Z38" i="8" s="1"/>
  <c r="Y9" i="8"/>
  <c r="Y38" i="8" s="1"/>
  <c r="X9" i="8"/>
  <c r="X38" i="8" s="1"/>
  <c r="W9" i="8"/>
  <c r="W38" i="8" s="1"/>
  <c r="V9" i="8"/>
  <c r="V38" i="8" s="1"/>
  <c r="U9" i="8"/>
  <c r="U38" i="8" s="1"/>
  <c r="T9" i="8"/>
  <c r="T38" i="8" s="1"/>
  <c r="S9" i="8"/>
  <c r="S38" i="8" s="1"/>
  <c r="R9" i="8"/>
  <c r="Q9" i="8"/>
  <c r="Q38" i="8" s="1"/>
  <c r="P9" i="8"/>
  <c r="P38" i="8" s="1"/>
  <c r="O9" i="8"/>
  <c r="O38" i="8" s="1"/>
  <c r="M9" i="8"/>
  <c r="L9" i="8"/>
  <c r="L38" i="8" s="1"/>
  <c r="K9" i="8"/>
  <c r="K38" i="8" s="1"/>
  <c r="J9" i="8"/>
  <c r="J38" i="8" s="1"/>
  <c r="I9" i="8"/>
  <c r="I38" i="8" s="1"/>
  <c r="H9" i="8"/>
  <c r="G9" i="8"/>
  <c r="G38" i="8" s="1"/>
  <c r="F9" i="8"/>
  <c r="F38" i="8" s="1"/>
  <c r="E9" i="8"/>
  <c r="E38" i="8" s="1"/>
  <c r="D9" i="8"/>
  <c r="D38" i="8" s="1"/>
  <c r="C9" i="8"/>
  <c r="C38" i="8" s="1"/>
  <c r="B9" i="8"/>
  <c r="B38" i="8" s="1"/>
  <c r="N38" i="8" s="1"/>
  <c r="Z8" i="8"/>
  <c r="Z37" i="8" s="1"/>
  <c r="Y8" i="8"/>
  <c r="X8" i="8"/>
  <c r="X37" i="8" s="1"/>
  <c r="W8" i="8"/>
  <c r="W37" i="8" s="1"/>
  <c r="V8" i="8"/>
  <c r="V37" i="8" s="1"/>
  <c r="U8" i="8"/>
  <c r="U37" i="8" s="1"/>
  <c r="T8" i="8"/>
  <c r="T37" i="8" s="1"/>
  <c r="S8" i="8"/>
  <c r="S37" i="8" s="1"/>
  <c r="R8" i="8"/>
  <c r="R37" i="8" s="1"/>
  <c r="Q8" i="8"/>
  <c r="Q37" i="8" s="1"/>
  <c r="P8" i="8"/>
  <c r="P37" i="8" s="1"/>
  <c r="O8" i="8"/>
  <c r="O37" i="8" s="1"/>
  <c r="M8" i="8"/>
  <c r="M37" i="8" s="1"/>
  <c r="L8" i="8"/>
  <c r="L37" i="8" s="1"/>
  <c r="K8" i="8"/>
  <c r="K37" i="8" s="1"/>
  <c r="J8" i="8"/>
  <c r="J37" i="8" s="1"/>
  <c r="I8" i="8"/>
  <c r="H8" i="8"/>
  <c r="H37" i="8" s="1"/>
  <c r="G8" i="8"/>
  <c r="G37" i="8" s="1"/>
  <c r="F8" i="8"/>
  <c r="F37" i="8" s="1"/>
  <c r="E8" i="8"/>
  <c r="E37" i="8" s="1"/>
  <c r="D8" i="8"/>
  <c r="C8" i="8"/>
  <c r="C37" i="8" s="1"/>
  <c r="B8" i="8"/>
  <c r="B37" i="8" s="1"/>
  <c r="N37" i="8" s="1"/>
  <c r="AA57" i="8" l="1"/>
  <c r="AA37" i="8"/>
  <c r="AB37" i="8" s="1"/>
  <c r="AA38" i="8"/>
  <c r="AB38" i="8" s="1"/>
  <c r="N39" i="8"/>
  <c r="AA39" i="8"/>
  <c r="N40" i="8"/>
  <c r="AB40" i="8" s="1"/>
  <c r="AA40" i="8"/>
  <c r="N43" i="8"/>
  <c r="N44" i="8"/>
  <c r="N45" i="8"/>
  <c r="N46" i="8"/>
  <c r="N47" i="8"/>
  <c r="N48" i="8"/>
  <c r="AA48" i="8"/>
  <c r="N50" i="8"/>
  <c r="AA50" i="8"/>
  <c r="N52" i="8"/>
  <c r="AB52" i="8" s="1"/>
  <c r="AA53" i="8"/>
  <c r="AA54" i="8"/>
  <c r="N55" i="8"/>
  <c r="N56" i="8"/>
  <c r="AB56" i="8" s="1"/>
  <c r="AA56" i="8"/>
  <c r="N58" i="8"/>
  <c r="AA58" i="8"/>
  <c r="AA49" i="8"/>
  <c r="N51" i="8"/>
  <c r="AA52" i="8"/>
  <c r="N54" i="8"/>
  <c r="AB54" i="8" s="1"/>
  <c r="N42" i="8"/>
  <c r="AB42" i="8" s="1"/>
  <c r="AA41" i="8"/>
  <c r="AB41" i="8" s="1"/>
  <c r="AA42" i="8"/>
  <c r="AA43" i="8"/>
  <c r="AA44" i="8"/>
  <c r="AA45" i="8"/>
  <c r="AA46" i="8"/>
  <c r="AA47" i="8"/>
  <c r="N49" i="8"/>
  <c r="AB49" i="8" s="1"/>
  <c r="AA51" i="8"/>
  <c r="N53" i="8"/>
  <c r="AA55" i="8"/>
  <c r="N57" i="8"/>
  <c r="AB57" i="8" s="1"/>
  <c r="AB48" i="8" l="1"/>
  <c r="AB44" i="8"/>
  <c r="AB55" i="8"/>
  <c r="AB47" i="8"/>
  <c r="AB43" i="8"/>
  <c r="AB39" i="8"/>
  <c r="AC41" i="8" s="1"/>
  <c r="AB53" i="8"/>
  <c r="AB58" i="8"/>
  <c r="AB50" i="8"/>
  <c r="AB46" i="8"/>
  <c r="AB51" i="8"/>
  <c r="AC51" i="8" s="1"/>
  <c r="AB45" i="8"/>
  <c r="AC55" i="8" l="1"/>
  <c r="AC52" i="8"/>
  <c r="AC46" i="8"/>
  <c r="AC54" i="8"/>
  <c r="AC56" i="8"/>
  <c r="AC40" i="8"/>
  <c r="AC50" i="8"/>
  <c r="AC43" i="8"/>
  <c r="AC44" i="8"/>
  <c r="AC42" i="8"/>
  <c r="AC53" i="8"/>
  <c r="AC57" i="8"/>
  <c r="AC39" i="8"/>
  <c r="AC37" i="8"/>
  <c r="AC45" i="8"/>
  <c r="AC58" i="8"/>
  <c r="AC47" i="8"/>
  <c r="AC48" i="8"/>
  <c r="AC49" i="8"/>
  <c r="AC38" i="8"/>
</calcChain>
</file>

<file path=xl/sharedStrings.xml><?xml version="1.0" encoding="utf-8"?>
<sst xmlns="http://schemas.openxmlformats.org/spreadsheetml/2006/main" count="6378" uniqueCount="1115">
  <si>
    <t>참가명단</t>
    <phoneticPr fontId="3" type="noConversion"/>
  </si>
  <si>
    <t>세부종목</t>
    <phoneticPr fontId="3" type="noConversion"/>
  </si>
  <si>
    <t>수영</t>
  </si>
  <si>
    <t>시군</t>
    <phoneticPr fontId="2" type="noConversion"/>
  </si>
  <si>
    <t>종목</t>
    <phoneticPr fontId="2" type="noConversion"/>
  </si>
  <si>
    <t>종별</t>
    <phoneticPr fontId="2" type="noConversion"/>
  </si>
  <si>
    <t>남자부</t>
  </si>
  <si>
    <t>여자부</t>
  </si>
  <si>
    <t>생년월일</t>
    <phoneticPr fontId="2" type="noConversion"/>
  </si>
  <si>
    <t>임채영</t>
  </si>
  <si>
    <t>071106-3</t>
  </si>
  <si>
    <t>최주현</t>
  </si>
  <si>
    <t>071009-3</t>
  </si>
  <si>
    <t>이영열</t>
  </si>
  <si>
    <t>750224-1</t>
  </si>
  <si>
    <t>박하영</t>
  </si>
  <si>
    <t>830408-1</t>
  </si>
  <si>
    <t>박현일</t>
  </si>
  <si>
    <t>800712-1</t>
  </si>
  <si>
    <t>손용호</t>
  </si>
  <si>
    <t>701005-1</t>
  </si>
  <si>
    <t>김경희</t>
  </si>
  <si>
    <t>641211-2</t>
  </si>
  <si>
    <t>김선아</t>
  </si>
  <si>
    <t>771219-2</t>
  </si>
  <si>
    <t>김정순</t>
  </si>
  <si>
    <t>840625-2</t>
  </si>
  <si>
    <t>최희선</t>
  </si>
  <si>
    <t>720719-2</t>
  </si>
  <si>
    <t>김순영</t>
  </si>
  <si>
    <t>740526-2</t>
  </si>
  <si>
    <t>김미진</t>
  </si>
  <si>
    <t>750111-2</t>
  </si>
  <si>
    <t>연번</t>
    <phoneticPr fontId="2" type="noConversion"/>
  </si>
  <si>
    <t>평영50</t>
    <phoneticPr fontId="2" type="noConversion"/>
  </si>
  <si>
    <t>접영100</t>
    <phoneticPr fontId="2" type="noConversion"/>
  </si>
  <si>
    <t>자유형50</t>
    <phoneticPr fontId="2" type="noConversion"/>
  </si>
  <si>
    <t>배영100</t>
    <phoneticPr fontId="2" type="noConversion"/>
  </si>
  <si>
    <t>접영50</t>
    <phoneticPr fontId="2" type="noConversion"/>
  </si>
  <si>
    <t>자유형200</t>
    <phoneticPr fontId="2" type="noConversion"/>
  </si>
  <si>
    <t>개혼200</t>
    <phoneticPr fontId="2" type="noConversion"/>
  </si>
  <si>
    <t>자유형100</t>
    <phoneticPr fontId="2" type="noConversion"/>
  </si>
  <si>
    <t>평영100</t>
    <phoneticPr fontId="2" type="noConversion"/>
  </si>
  <si>
    <t>배영50</t>
    <phoneticPr fontId="2" type="noConversion"/>
  </si>
  <si>
    <t>백병길</t>
  </si>
  <si>
    <t>771223-1</t>
  </si>
  <si>
    <t>이창복</t>
  </si>
  <si>
    <t>920226-1</t>
  </si>
  <si>
    <t>배형용</t>
  </si>
  <si>
    <t>730510-1</t>
  </si>
  <si>
    <t>정대영</t>
  </si>
  <si>
    <t>710527-1</t>
  </si>
  <si>
    <t>채승필</t>
  </si>
  <si>
    <t>740923-1</t>
  </si>
  <si>
    <t>송동옥</t>
  </si>
  <si>
    <t>681209-1</t>
  </si>
  <si>
    <t>위재창</t>
  </si>
  <si>
    <t>920104-1</t>
  </si>
  <si>
    <t>김명란</t>
  </si>
  <si>
    <t>800903-2</t>
  </si>
  <si>
    <t>박정서</t>
  </si>
  <si>
    <t>720908-2</t>
  </si>
  <si>
    <t>박주연</t>
  </si>
  <si>
    <t>760217-2</t>
  </si>
  <si>
    <t>임현정</t>
  </si>
  <si>
    <t>790520-2</t>
  </si>
  <si>
    <t>이정원</t>
  </si>
  <si>
    <t>810116-2</t>
  </si>
  <si>
    <t>박문희</t>
  </si>
  <si>
    <t>730819-2</t>
  </si>
  <si>
    <t>김병수</t>
  </si>
  <si>
    <t>980714-1</t>
  </si>
  <si>
    <t>유승민</t>
  </si>
  <si>
    <t>980126-1</t>
  </si>
  <si>
    <t>정경진</t>
  </si>
  <si>
    <t>030419-3</t>
  </si>
  <si>
    <t>김민경</t>
  </si>
  <si>
    <t>990615-2</t>
  </si>
  <si>
    <t>이유리</t>
  </si>
  <si>
    <t>970417-2</t>
  </si>
  <si>
    <t>이혜진</t>
  </si>
  <si>
    <t>930216-2</t>
  </si>
  <si>
    <t>조시현</t>
  </si>
  <si>
    <t>000222-4</t>
  </si>
  <si>
    <t>이지훈</t>
  </si>
  <si>
    <t>930108-1</t>
  </si>
  <si>
    <t>추민종</t>
  </si>
  <si>
    <t>920706-1</t>
  </si>
  <si>
    <t>손성재</t>
  </si>
  <si>
    <t>970607-1</t>
  </si>
  <si>
    <t>이상규</t>
  </si>
  <si>
    <t>040126-3</t>
  </si>
  <si>
    <t>정지훈</t>
  </si>
  <si>
    <t>000207-3</t>
  </si>
  <si>
    <t>김진호</t>
  </si>
  <si>
    <t>931119-1</t>
  </si>
  <si>
    <t>유병욱</t>
  </si>
  <si>
    <t>910914-1</t>
  </si>
  <si>
    <t>고지연</t>
  </si>
  <si>
    <t>811030-2</t>
  </si>
  <si>
    <t>윤채빈</t>
  </si>
  <si>
    <t>920930-2</t>
  </si>
  <si>
    <t>정유빈</t>
  </si>
  <si>
    <t>030211-4</t>
  </si>
  <si>
    <t>성예령</t>
  </si>
  <si>
    <t>070618-4</t>
  </si>
  <si>
    <t>유지혜</t>
  </si>
  <si>
    <t>041223-4</t>
  </si>
  <si>
    <t>서매화</t>
  </si>
  <si>
    <t>900815-2</t>
  </si>
  <si>
    <t>오주휴</t>
  </si>
  <si>
    <t>021114-4</t>
  </si>
  <si>
    <t>김순화</t>
  </si>
  <si>
    <t>770313-2</t>
  </si>
  <si>
    <t>이다정</t>
  </si>
  <si>
    <t>901125-2</t>
  </si>
  <si>
    <t>790428-2</t>
  </si>
  <si>
    <t>이은혜</t>
  </si>
  <si>
    <t>810220-2</t>
  </si>
  <si>
    <t>문대윤</t>
  </si>
  <si>
    <t>880322-1</t>
  </si>
  <si>
    <t>박건우</t>
  </si>
  <si>
    <t>010917-3</t>
  </si>
  <si>
    <t>박석근</t>
  </si>
  <si>
    <t>740726-1</t>
  </si>
  <si>
    <t>선상원</t>
  </si>
  <si>
    <t>710213-1</t>
  </si>
  <si>
    <t>정민호</t>
  </si>
  <si>
    <t>680301-1</t>
  </si>
  <si>
    <t>이혜화</t>
  </si>
  <si>
    <t>690612-2</t>
  </si>
  <si>
    <t>오선자</t>
  </si>
  <si>
    <t>680624-2</t>
  </si>
  <si>
    <t>이종화</t>
  </si>
  <si>
    <t>690521-2</t>
  </si>
  <si>
    <t>이현정</t>
  </si>
  <si>
    <t>811211-2</t>
  </si>
  <si>
    <t>김재순</t>
  </si>
  <si>
    <t>761126-1</t>
  </si>
  <si>
    <t>김종민</t>
  </si>
  <si>
    <t>790619-1</t>
  </si>
  <si>
    <t>문호</t>
  </si>
  <si>
    <t>670509-1</t>
  </si>
  <si>
    <t>송상호</t>
  </si>
  <si>
    <t>810220-1</t>
  </si>
  <si>
    <t>이강련</t>
  </si>
  <si>
    <t>960930-1</t>
  </si>
  <si>
    <t>이종복</t>
  </si>
  <si>
    <t>800612-1</t>
  </si>
  <si>
    <t>임봉춘</t>
  </si>
  <si>
    <t>820720-1</t>
  </si>
  <si>
    <t>장석규</t>
  </si>
  <si>
    <t>691110-1</t>
  </si>
  <si>
    <t>정민우</t>
  </si>
  <si>
    <t>870220-1</t>
  </si>
  <si>
    <t>김관규</t>
  </si>
  <si>
    <t>760106-1</t>
  </si>
  <si>
    <t>김소혜</t>
  </si>
  <si>
    <t>820518-2</t>
  </si>
  <si>
    <t>나경희</t>
  </si>
  <si>
    <t>850503-2</t>
  </si>
  <si>
    <t>나혜성</t>
  </si>
  <si>
    <t>771027-2</t>
  </si>
  <si>
    <t>박영미</t>
  </si>
  <si>
    <t>730727-2</t>
  </si>
  <si>
    <t>박은영</t>
  </si>
  <si>
    <t>750323-2</t>
  </si>
  <si>
    <t>양세은</t>
  </si>
  <si>
    <t>800106-2</t>
  </si>
  <si>
    <t>오유나</t>
  </si>
  <si>
    <t>701025-2</t>
  </si>
  <si>
    <t>오윤지</t>
  </si>
  <si>
    <t>940326-2</t>
  </si>
  <si>
    <t>이윤정</t>
  </si>
  <si>
    <t>750413-2</t>
  </si>
  <si>
    <t>허예성</t>
  </si>
  <si>
    <t>020217-4</t>
  </si>
  <si>
    <t>나승현</t>
  </si>
  <si>
    <t>951215-1</t>
  </si>
  <si>
    <t>최유성</t>
  </si>
  <si>
    <t>810915-1</t>
  </si>
  <si>
    <t>김진만</t>
  </si>
  <si>
    <t>680723-1</t>
  </si>
  <si>
    <t>정선교</t>
  </si>
  <si>
    <t>720401-1</t>
  </si>
  <si>
    <t>주민성</t>
  </si>
  <si>
    <t>660816-1</t>
  </si>
  <si>
    <t>김충효</t>
  </si>
  <si>
    <t>800223-1</t>
  </si>
  <si>
    <t>조영모</t>
  </si>
  <si>
    <t>771225-1</t>
  </si>
  <si>
    <t>이인오</t>
  </si>
  <si>
    <t>771206-1</t>
  </si>
  <si>
    <t>강은숙</t>
  </si>
  <si>
    <t>650704-2</t>
  </si>
  <si>
    <t>전경혜</t>
  </si>
  <si>
    <t>770603-2</t>
  </si>
  <si>
    <t>김은하</t>
  </si>
  <si>
    <t>780910-2</t>
  </si>
  <si>
    <t>정영덕</t>
  </si>
  <si>
    <t>770401-2</t>
  </si>
  <si>
    <t>박현경</t>
  </si>
  <si>
    <t>740415-2</t>
  </si>
  <si>
    <t>김창례</t>
  </si>
  <si>
    <t>640211-2</t>
  </si>
  <si>
    <t>나복이</t>
  </si>
  <si>
    <t>691011-2</t>
  </si>
  <si>
    <t>유혜경</t>
  </si>
  <si>
    <t>710810-2</t>
  </si>
  <si>
    <t>정병선</t>
  </si>
  <si>
    <t>990621-1</t>
  </si>
  <si>
    <t>진찬우</t>
  </si>
  <si>
    <t>070301-3</t>
  </si>
  <si>
    <t>김명환</t>
  </si>
  <si>
    <t>810617-1</t>
  </si>
  <si>
    <t>신기수</t>
  </si>
  <si>
    <t>750606-1</t>
  </si>
  <si>
    <t>박창규</t>
  </si>
  <si>
    <t>821021-1</t>
  </si>
  <si>
    <t>한창호</t>
  </si>
  <si>
    <t>830921-1</t>
  </si>
  <si>
    <t>정현</t>
  </si>
  <si>
    <t>731026-1</t>
  </si>
  <si>
    <t>허종안</t>
  </si>
  <si>
    <t>761023-1</t>
  </si>
  <si>
    <t>이병국</t>
  </si>
  <si>
    <t>690710-1</t>
  </si>
  <si>
    <t>여태민</t>
  </si>
  <si>
    <t>800711-1</t>
  </si>
  <si>
    <t>김현서</t>
  </si>
  <si>
    <t>070530-4</t>
  </si>
  <si>
    <t>김수연</t>
  </si>
  <si>
    <t>060113-4</t>
  </si>
  <si>
    <t>최은영</t>
  </si>
  <si>
    <t>810215-2</t>
  </si>
  <si>
    <t>한소희</t>
  </si>
  <si>
    <t>950517-2</t>
  </si>
  <si>
    <t>안희경</t>
  </si>
  <si>
    <t>880923-2</t>
  </si>
  <si>
    <t>박수진</t>
  </si>
  <si>
    <t>801026-2</t>
  </si>
  <si>
    <t>한지연</t>
  </si>
  <si>
    <t>790422-2</t>
  </si>
  <si>
    <t>한주희</t>
  </si>
  <si>
    <t>800512-2</t>
  </si>
  <si>
    <t>최은정</t>
  </si>
  <si>
    <t>760403-2</t>
  </si>
  <si>
    <t>이효은</t>
  </si>
  <si>
    <t>841120-2</t>
  </si>
  <si>
    <t>강성재</t>
  </si>
  <si>
    <t>070805-3</t>
  </si>
  <si>
    <t>김정민</t>
  </si>
  <si>
    <t>910510-1</t>
  </si>
  <si>
    <t>이승현</t>
  </si>
  <si>
    <t>800114-1</t>
  </si>
  <si>
    <t>이동기</t>
  </si>
  <si>
    <t>950620-1</t>
  </si>
  <si>
    <t>박상구</t>
  </si>
  <si>
    <t>921202-1</t>
  </si>
  <si>
    <t>정준혁</t>
  </si>
  <si>
    <t>930119-1</t>
  </si>
  <si>
    <t>이은석</t>
  </si>
  <si>
    <t>930526-1</t>
  </si>
  <si>
    <t>오수민</t>
  </si>
  <si>
    <t>910314-1</t>
  </si>
  <si>
    <t>최민규</t>
  </si>
  <si>
    <t>931201-1</t>
  </si>
  <si>
    <t>고영민</t>
  </si>
  <si>
    <t>920312-1</t>
  </si>
  <si>
    <t>조민우</t>
  </si>
  <si>
    <t>061002-3</t>
  </si>
  <si>
    <t>김선진</t>
  </si>
  <si>
    <t>980518-2</t>
  </si>
  <si>
    <t>심채나</t>
  </si>
  <si>
    <t>011205-4</t>
  </si>
  <si>
    <t>민성진</t>
  </si>
  <si>
    <t>김다은</t>
  </si>
  <si>
    <t>071227-4</t>
  </si>
  <si>
    <t>김다민</t>
  </si>
  <si>
    <t>051203-4</t>
  </si>
  <si>
    <t>조은솔</t>
  </si>
  <si>
    <t>070303-4</t>
  </si>
  <si>
    <t>장인아</t>
  </si>
  <si>
    <t>011207-4</t>
  </si>
  <si>
    <t>여창구</t>
  </si>
  <si>
    <t>901114-1</t>
  </si>
  <si>
    <t>윤치훈</t>
  </si>
  <si>
    <t>860812-1</t>
  </si>
  <si>
    <t>천영욱</t>
  </si>
  <si>
    <t>980824-1</t>
  </si>
  <si>
    <t>박준상</t>
  </si>
  <si>
    <t>730723-1</t>
  </si>
  <si>
    <t>방현석</t>
  </si>
  <si>
    <t>740307-1</t>
  </si>
  <si>
    <t>정성현</t>
  </si>
  <si>
    <t>810630-1</t>
  </si>
  <si>
    <t>전지온</t>
  </si>
  <si>
    <t>791004-2</t>
  </si>
  <si>
    <t>전호준</t>
  </si>
  <si>
    <t>920117-2</t>
  </si>
  <si>
    <t>방유림</t>
  </si>
  <si>
    <t>850209-2</t>
  </si>
  <si>
    <t>김아라</t>
  </si>
  <si>
    <t>911222-2</t>
  </si>
  <si>
    <t>조아라</t>
  </si>
  <si>
    <t>910308-2</t>
  </si>
  <si>
    <t>최현규</t>
  </si>
  <si>
    <t>060630-3</t>
  </si>
  <si>
    <t>정현균</t>
  </si>
  <si>
    <t>980516-1</t>
  </si>
  <si>
    <t>박상언</t>
  </si>
  <si>
    <t>970217-1</t>
  </si>
  <si>
    <t>양준열</t>
  </si>
  <si>
    <t>940305-1</t>
  </si>
  <si>
    <t>제찬규</t>
  </si>
  <si>
    <t>040213-3</t>
  </si>
  <si>
    <t>최세하</t>
  </si>
  <si>
    <t>940901-2</t>
  </si>
  <si>
    <t>문지영</t>
  </si>
  <si>
    <t>940706-2</t>
  </si>
  <si>
    <t>강은후</t>
  </si>
  <si>
    <t>040321-4</t>
  </si>
  <si>
    <t>김세진</t>
  </si>
  <si>
    <t>940528-2</t>
  </si>
  <si>
    <t>고가연</t>
  </si>
  <si>
    <t>920504-2</t>
  </si>
  <si>
    <t>한효민</t>
  </si>
  <si>
    <t>980912-1</t>
  </si>
  <si>
    <t>조혜승</t>
  </si>
  <si>
    <t>021112-3</t>
  </si>
  <si>
    <t>이성준</t>
  </si>
  <si>
    <t>030710-3</t>
  </si>
  <si>
    <t>박세진</t>
  </si>
  <si>
    <t>790311-1</t>
  </si>
  <si>
    <t>김희준</t>
  </si>
  <si>
    <t>760130-1</t>
  </si>
  <si>
    <t>윤재민</t>
  </si>
  <si>
    <t>030411-3</t>
  </si>
  <si>
    <t>윤소원</t>
  </si>
  <si>
    <t>050613-4</t>
  </si>
  <si>
    <t>최명빈</t>
  </si>
  <si>
    <t>030706-4</t>
  </si>
  <si>
    <t>김지우</t>
  </si>
  <si>
    <t>050605-4</t>
  </si>
  <si>
    <t>박수빈</t>
  </si>
  <si>
    <t>980219-2</t>
  </si>
  <si>
    <t>박정옥</t>
  </si>
  <si>
    <t>791009-2</t>
  </si>
  <si>
    <t>서벌</t>
  </si>
  <si>
    <t>900615-1</t>
  </si>
  <si>
    <t>이총명</t>
  </si>
  <si>
    <t>030213-3</t>
  </si>
  <si>
    <t>이현빈</t>
  </si>
  <si>
    <t>030416-3</t>
  </si>
  <si>
    <t>이찬화</t>
  </si>
  <si>
    <t>040212-3</t>
  </si>
  <si>
    <t>이현찬</t>
  </si>
  <si>
    <t>050410-3</t>
  </si>
  <si>
    <t>신하율</t>
  </si>
  <si>
    <t>071006-3</t>
  </si>
  <si>
    <t>박재영</t>
  </si>
  <si>
    <t>990622-1</t>
  </si>
  <si>
    <t>최호형</t>
  </si>
  <si>
    <t>890914-1</t>
  </si>
  <si>
    <t>구태완</t>
  </si>
  <si>
    <t>950302-1</t>
  </si>
  <si>
    <t>윤혜정</t>
  </si>
  <si>
    <t>990414-2</t>
  </si>
  <si>
    <t>나명심</t>
  </si>
  <si>
    <t>740322-2</t>
  </si>
  <si>
    <t>장채희</t>
  </si>
  <si>
    <t>040120-4</t>
  </si>
  <si>
    <t>최주희</t>
  </si>
  <si>
    <t>950811-2</t>
  </si>
  <si>
    <t>김효은</t>
  </si>
  <si>
    <t>960301-2</t>
  </si>
  <si>
    <t>060601-4</t>
  </si>
  <si>
    <t>김현주</t>
  </si>
  <si>
    <t>940415-2</t>
  </si>
  <si>
    <t>박은비</t>
  </si>
  <si>
    <t>070810-4</t>
  </si>
  <si>
    <t>김태영</t>
  </si>
  <si>
    <t>051214-3</t>
  </si>
  <si>
    <t>조연준</t>
  </si>
  <si>
    <t>050526-3</t>
  </si>
  <si>
    <t>문혜민</t>
  </si>
  <si>
    <t>010307-3</t>
  </si>
  <si>
    <t>조대영</t>
  </si>
  <si>
    <t>991206-1</t>
  </si>
  <si>
    <t>조용준</t>
  </si>
  <si>
    <t>830814-1</t>
  </si>
  <si>
    <t>김승호</t>
  </si>
  <si>
    <t>690920-1</t>
  </si>
  <si>
    <t>선균혁</t>
  </si>
  <si>
    <t>951019-1</t>
  </si>
  <si>
    <t>문몽아</t>
  </si>
  <si>
    <t>670917-1</t>
  </si>
  <si>
    <t>조동연</t>
  </si>
  <si>
    <t>060917-4</t>
  </si>
  <si>
    <t>강숙이</t>
  </si>
  <si>
    <t>890814-2</t>
  </si>
  <si>
    <t>김지윤</t>
  </si>
  <si>
    <t>780622-2</t>
  </si>
  <si>
    <t>이지연</t>
  </si>
  <si>
    <t>741004-2</t>
  </si>
  <si>
    <t>김현아</t>
  </si>
  <si>
    <t>890120-2</t>
  </si>
  <si>
    <t>전하영</t>
  </si>
  <si>
    <t>911005-2</t>
  </si>
  <si>
    <t>박세인</t>
  </si>
  <si>
    <t>980123-2</t>
  </si>
  <si>
    <t>860102-2</t>
  </si>
  <si>
    <t>이재창</t>
  </si>
  <si>
    <t>011113-3</t>
  </si>
  <si>
    <t>최형</t>
  </si>
  <si>
    <t>900103-1</t>
  </si>
  <si>
    <t>박용성</t>
  </si>
  <si>
    <t>890815-1</t>
  </si>
  <si>
    <t>전충일</t>
  </si>
  <si>
    <t>010331-3</t>
  </si>
  <si>
    <t>김영진</t>
  </si>
  <si>
    <t>860202-1</t>
  </si>
  <si>
    <t>전혁</t>
  </si>
  <si>
    <t>000310-3</t>
  </si>
  <si>
    <t>장지성</t>
  </si>
  <si>
    <t>010203-3</t>
  </si>
  <si>
    <t>박형민</t>
  </si>
  <si>
    <t>990503-1</t>
  </si>
  <si>
    <t>장명훈</t>
  </si>
  <si>
    <t>940513-1</t>
  </si>
  <si>
    <t>박승남</t>
  </si>
  <si>
    <t>840322-1</t>
  </si>
  <si>
    <t>김선애</t>
  </si>
  <si>
    <t>831021-2</t>
  </si>
  <si>
    <t>윤지연</t>
  </si>
  <si>
    <t>991210-2</t>
  </si>
  <si>
    <t>오민주</t>
  </si>
  <si>
    <t>931113-2</t>
  </si>
  <si>
    <t>990823-2</t>
  </si>
  <si>
    <t>이미소</t>
  </si>
  <si>
    <t>931231-2</t>
  </si>
  <si>
    <t>남혜미</t>
  </si>
  <si>
    <t>880403-2</t>
  </si>
  <si>
    <t>이은송</t>
  </si>
  <si>
    <t>970220-2</t>
  </si>
  <si>
    <t>천단비</t>
  </si>
  <si>
    <t>960722-2</t>
  </si>
  <si>
    <t>홍영란</t>
  </si>
  <si>
    <t>811104-2</t>
  </si>
  <si>
    <t>차기영</t>
  </si>
  <si>
    <t>820118-2</t>
  </si>
  <si>
    <t>우용석</t>
  </si>
  <si>
    <t>720722-1</t>
  </si>
  <si>
    <t>정군량</t>
  </si>
  <si>
    <t>740225-1</t>
  </si>
  <si>
    <t>김대용</t>
  </si>
  <si>
    <t>810204-1</t>
  </si>
  <si>
    <t>임동완</t>
  </si>
  <si>
    <t>840115-1</t>
  </si>
  <si>
    <t>김정현</t>
  </si>
  <si>
    <t>800109-1</t>
  </si>
  <si>
    <t>최민</t>
  </si>
  <si>
    <t>850225-1</t>
  </si>
  <si>
    <t>정용균</t>
  </si>
  <si>
    <t>641222-1</t>
  </si>
  <si>
    <t>장선중</t>
  </si>
  <si>
    <t>781125-1</t>
  </si>
  <si>
    <t>김양현</t>
  </si>
  <si>
    <t>840301-1</t>
  </si>
  <si>
    <t>김윤동</t>
  </si>
  <si>
    <t>760424-1</t>
  </si>
  <si>
    <t>김미영</t>
  </si>
  <si>
    <t>810719-2</t>
  </si>
  <si>
    <t>최선미</t>
  </si>
  <si>
    <t>750623-2</t>
  </si>
  <si>
    <t>추해경</t>
  </si>
  <si>
    <t>700510-2</t>
  </si>
  <si>
    <t>이영자</t>
  </si>
  <si>
    <t>700106-2</t>
  </si>
  <si>
    <t>이성란</t>
  </si>
  <si>
    <t>581223-2</t>
  </si>
  <si>
    <t>김수희</t>
  </si>
  <si>
    <t>810508-2</t>
  </si>
  <si>
    <t>이명주</t>
  </si>
  <si>
    <t>731021-1</t>
  </si>
  <si>
    <t>김태하</t>
  </si>
  <si>
    <t>930424-1</t>
  </si>
  <si>
    <t>정봉열</t>
  </si>
  <si>
    <t>710606-1</t>
  </si>
  <si>
    <t>허민준</t>
  </si>
  <si>
    <t>070518-3</t>
  </si>
  <si>
    <t>윤성준</t>
  </si>
  <si>
    <t>070806-3</t>
  </si>
  <si>
    <t>김유리</t>
  </si>
  <si>
    <t>841024-2</t>
  </si>
  <si>
    <t>선지순</t>
  </si>
  <si>
    <t>860115-2</t>
  </si>
  <si>
    <t>최은자</t>
  </si>
  <si>
    <t>640622-2</t>
  </si>
  <si>
    <t>김수정</t>
  </si>
  <si>
    <t>670210-2</t>
  </si>
  <si>
    <t>김유진</t>
  </si>
  <si>
    <t>960821-2</t>
  </si>
  <si>
    <t>김선민</t>
  </si>
  <si>
    <t>890703-1</t>
  </si>
  <si>
    <t>김승현</t>
  </si>
  <si>
    <t>001004-3</t>
  </si>
  <si>
    <t>이정엽</t>
  </si>
  <si>
    <t>921114-1</t>
  </si>
  <si>
    <t>장종석</t>
  </si>
  <si>
    <t>720807-1</t>
  </si>
  <si>
    <t>이기상</t>
  </si>
  <si>
    <t>640303-1</t>
  </si>
  <si>
    <t>공형준</t>
  </si>
  <si>
    <t>821008-1</t>
  </si>
  <si>
    <t>전다흰</t>
  </si>
  <si>
    <t>860625-2</t>
  </si>
  <si>
    <t>김지숙</t>
  </si>
  <si>
    <t>781205-2</t>
  </si>
  <si>
    <t>김숙미</t>
  </si>
  <si>
    <t>731001-2</t>
  </si>
  <si>
    <t>이세나</t>
  </si>
  <si>
    <t>800307-2</t>
  </si>
  <si>
    <t>이형숙</t>
  </si>
  <si>
    <t>730411-2</t>
  </si>
  <si>
    <t>선은미</t>
  </si>
  <si>
    <t>711105-2</t>
  </si>
  <si>
    <t>김경인</t>
  </si>
  <si>
    <t>740111-1</t>
  </si>
  <si>
    <t>노영현</t>
  </si>
  <si>
    <t>750416-1</t>
  </si>
  <si>
    <t>고강희</t>
  </si>
  <si>
    <t>800531-1</t>
  </si>
  <si>
    <t>김광민</t>
  </si>
  <si>
    <t>790517-1</t>
  </si>
  <si>
    <t>오주선</t>
  </si>
  <si>
    <t>850829-1</t>
  </si>
  <si>
    <t>박철구</t>
  </si>
  <si>
    <t>851019-1</t>
  </si>
  <si>
    <t>김혜정</t>
  </si>
  <si>
    <t>740708-2</t>
  </si>
  <si>
    <t>박상희</t>
  </si>
  <si>
    <t>760317-2</t>
  </si>
  <si>
    <t>정은진</t>
  </si>
  <si>
    <t>761016-2</t>
  </si>
  <si>
    <t>조희경</t>
  </si>
  <si>
    <t>770726-2</t>
  </si>
  <si>
    <t>박지은</t>
  </si>
  <si>
    <t>960916-2</t>
  </si>
  <si>
    <t>박선미</t>
  </si>
  <si>
    <t>810527-2</t>
  </si>
  <si>
    <t>정남수</t>
  </si>
  <si>
    <t>701210-1</t>
  </si>
  <si>
    <t>이창균</t>
  </si>
  <si>
    <t>690127-1</t>
  </si>
  <si>
    <t>윤의중</t>
  </si>
  <si>
    <t>710821-1</t>
  </si>
  <si>
    <t>김휴철</t>
  </si>
  <si>
    <t>800216-1</t>
  </si>
  <si>
    <t>서철수</t>
  </si>
  <si>
    <t>790112-1</t>
  </si>
  <si>
    <t>전태왕</t>
  </si>
  <si>
    <t>760208-1</t>
  </si>
  <si>
    <t>인세영</t>
  </si>
  <si>
    <t>880809-1</t>
  </si>
  <si>
    <t>문선호</t>
  </si>
  <si>
    <t>790420-1</t>
  </si>
  <si>
    <t>윤성수</t>
  </si>
  <si>
    <t>780317-1</t>
  </si>
  <si>
    <t>한노엘</t>
  </si>
  <si>
    <t>770128-1</t>
  </si>
  <si>
    <t>양세희</t>
  </si>
  <si>
    <t>970121-2</t>
  </si>
  <si>
    <t>문영실</t>
  </si>
  <si>
    <t>790623-2</t>
  </si>
  <si>
    <t>배지혜</t>
  </si>
  <si>
    <t>921002-2</t>
  </si>
  <si>
    <t>백설</t>
  </si>
  <si>
    <t>751101-2</t>
  </si>
  <si>
    <t>윤인자</t>
  </si>
  <si>
    <t>780524-2</t>
  </si>
  <si>
    <t>김영미</t>
  </si>
  <si>
    <t>650605-2</t>
  </si>
  <si>
    <t>김지아</t>
  </si>
  <si>
    <t>820115-2</t>
  </si>
  <si>
    <t>김희영</t>
  </si>
  <si>
    <t>750213-2</t>
  </si>
  <si>
    <t>노은미</t>
  </si>
  <si>
    <t>770215-2</t>
  </si>
  <si>
    <t>윤선목</t>
  </si>
  <si>
    <t>790301-2</t>
  </si>
  <si>
    <t>김태우</t>
  </si>
  <si>
    <t>060922-3</t>
  </si>
  <si>
    <t>강대연</t>
  </si>
  <si>
    <t>050402-3</t>
  </si>
  <si>
    <t>김영하</t>
  </si>
  <si>
    <t>060520-3</t>
  </si>
  <si>
    <t>곽동규</t>
  </si>
  <si>
    <t>070823-3</t>
  </si>
  <si>
    <t>채정관</t>
  </si>
  <si>
    <t>980918-1</t>
  </si>
  <si>
    <t>이인숙</t>
  </si>
  <si>
    <t>760724-2</t>
  </si>
  <si>
    <t>한지선</t>
  </si>
  <si>
    <t>750802-2</t>
  </si>
  <si>
    <t>윤선미</t>
  </si>
  <si>
    <t>770701-2</t>
  </si>
  <si>
    <t>윤지영</t>
  </si>
  <si>
    <t>030710-4</t>
  </si>
  <si>
    <t>조화인</t>
  </si>
  <si>
    <t>070707-4</t>
  </si>
  <si>
    <t>고영웅</t>
  </si>
  <si>
    <t>870511-1</t>
  </si>
  <si>
    <t>고영효</t>
  </si>
  <si>
    <t>920510-1</t>
  </si>
  <si>
    <t>장진</t>
  </si>
  <si>
    <t>980925-1</t>
  </si>
  <si>
    <t>최현석</t>
  </si>
  <si>
    <t>950317-1</t>
  </si>
  <si>
    <t>추맹수</t>
  </si>
  <si>
    <t>791018-1</t>
  </si>
  <si>
    <t>김영재</t>
  </si>
  <si>
    <t>770619-1</t>
  </si>
  <si>
    <t>문군종</t>
  </si>
  <si>
    <t>891123-1</t>
  </si>
  <si>
    <t>김지웅</t>
  </si>
  <si>
    <t>960910-1</t>
  </si>
  <si>
    <t>이재동</t>
  </si>
  <si>
    <t>840410-1</t>
  </si>
  <si>
    <t>오화봉</t>
  </si>
  <si>
    <t>751226-1</t>
  </si>
  <si>
    <t>김수빈</t>
  </si>
  <si>
    <t>930602-2</t>
  </si>
  <si>
    <t>박연아</t>
  </si>
  <si>
    <t>790311-2</t>
  </si>
  <si>
    <t>이미란</t>
  </si>
  <si>
    <t>710126-2</t>
  </si>
  <si>
    <t>김재희</t>
  </si>
  <si>
    <t>001209-4</t>
  </si>
  <si>
    <t>홍수형</t>
  </si>
  <si>
    <t>730716-2</t>
  </si>
  <si>
    <t>여수경</t>
  </si>
  <si>
    <t>961204-2</t>
  </si>
  <si>
    <t>정진영</t>
  </si>
  <si>
    <t>801103-2</t>
  </si>
  <si>
    <t>김현미</t>
  </si>
  <si>
    <t>730824-2</t>
  </si>
  <si>
    <t>박수경</t>
  </si>
  <si>
    <t>800225-2</t>
  </si>
  <si>
    <t>이현아</t>
  </si>
  <si>
    <t>720907-2</t>
  </si>
  <si>
    <t>평영50</t>
    <phoneticPr fontId="2" type="noConversion"/>
  </si>
  <si>
    <t>평영100</t>
    <phoneticPr fontId="2" type="noConversion"/>
  </si>
  <si>
    <t>자유형100</t>
    <phoneticPr fontId="2" type="noConversion"/>
  </si>
  <si>
    <t>배영50</t>
    <phoneticPr fontId="2" type="noConversion"/>
  </si>
  <si>
    <t>자유형50</t>
    <phoneticPr fontId="2" type="noConversion"/>
  </si>
  <si>
    <t>접영50</t>
    <phoneticPr fontId="2" type="noConversion"/>
  </si>
  <si>
    <t>배영100</t>
    <phoneticPr fontId="2" type="noConversion"/>
  </si>
  <si>
    <t>자유형200</t>
    <phoneticPr fontId="2" type="noConversion"/>
  </si>
  <si>
    <r>
      <t>1</t>
    </r>
    <r>
      <rPr>
        <b/>
        <sz val="14"/>
        <color rgb="FF000000"/>
        <rFont val="함초롬바탕"/>
        <family val="1"/>
        <charset val="129"/>
      </rPr>
      <t>일차</t>
    </r>
    <r>
      <rPr>
        <b/>
        <sz val="14"/>
        <color rgb="FF000000"/>
        <rFont val="돋움"/>
        <family val="3"/>
        <charset val="129"/>
      </rPr>
      <t xml:space="preserve"> </t>
    </r>
    <r>
      <rPr>
        <b/>
        <sz val="14"/>
        <color rgb="FF000000"/>
        <rFont val="함초롬바탕"/>
        <family val="1"/>
        <charset val="129"/>
      </rPr>
      <t>경기순서</t>
    </r>
    <phoneticPr fontId="3" type="noConversion"/>
  </si>
  <si>
    <t>2일차 경기순서</t>
    <phoneticPr fontId="3" type="noConversion"/>
  </si>
  <si>
    <t>103-2 남자 평 영50m 예선</t>
    <phoneticPr fontId="2" type="noConversion"/>
  </si>
  <si>
    <t>115    남자 자유형50m 결승</t>
    <phoneticPr fontId="3" type="noConversion"/>
  </si>
  <si>
    <t>116    여자 자유형50m 결승</t>
    <phoneticPr fontId="2" type="noConversion"/>
  </si>
  <si>
    <t>117    남자 평 영50m 결승</t>
    <phoneticPr fontId="2" type="noConversion"/>
  </si>
  <si>
    <t>118    여자 평 영50m 결승</t>
    <phoneticPr fontId="2" type="noConversion"/>
  </si>
  <si>
    <t>123    남자 자유형200m 결승</t>
    <phoneticPr fontId="2" type="noConversion"/>
  </si>
  <si>
    <t>124    여자 자유형200m 결승</t>
    <phoneticPr fontId="2" type="noConversion"/>
  </si>
  <si>
    <t>125    남자 개인혼영200m 결승</t>
    <phoneticPr fontId="2" type="noConversion"/>
  </si>
  <si>
    <t>126    여자 개인혼영200m 결승</t>
    <phoneticPr fontId="2" type="noConversion"/>
  </si>
  <si>
    <t>127    남자 혼계영200m 결승</t>
    <phoneticPr fontId="2" type="noConversion"/>
  </si>
  <si>
    <t>128    여자 혼계영200m 결승</t>
    <phoneticPr fontId="2" type="noConversion"/>
  </si>
  <si>
    <t>211    남자 배 영50m 결승</t>
    <phoneticPr fontId="2" type="noConversion"/>
  </si>
  <si>
    <t>212    여자 배 영50m 결승</t>
    <phoneticPr fontId="2" type="noConversion"/>
  </si>
  <si>
    <t>213    남자 접 영50m 결승</t>
    <phoneticPr fontId="2" type="noConversion"/>
  </si>
  <si>
    <t>214    여자 접 영50m 결승</t>
    <phoneticPr fontId="2" type="noConversion"/>
  </si>
  <si>
    <t>215    남자 자유형100m 결승</t>
    <phoneticPr fontId="2" type="noConversion"/>
  </si>
  <si>
    <t>216    여자 자유형100m 결승</t>
    <phoneticPr fontId="2" type="noConversion"/>
  </si>
  <si>
    <t>217    남자 평 영100m 결승</t>
    <phoneticPr fontId="2" type="noConversion"/>
  </si>
  <si>
    <t>218    여자 평 영100m 결승</t>
    <phoneticPr fontId="2" type="noConversion"/>
  </si>
  <si>
    <t>219    남자 계 영200m 결승</t>
    <phoneticPr fontId="2" type="noConversion"/>
  </si>
  <si>
    <t>220    여자 계 영200m 결승</t>
    <phoneticPr fontId="2" type="noConversion"/>
  </si>
  <si>
    <t>119    남자 배 영100m 결승</t>
    <phoneticPr fontId="2" type="noConversion"/>
  </si>
  <si>
    <t>120    여자 배 영100m 결승</t>
    <phoneticPr fontId="2" type="noConversion"/>
  </si>
  <si>
    <t>121    남자 접 영100m 결승</t>
    <phoneticPr fontId="2" type="noConversion"/>
  </si>
  <si>
    <t>122    여자 접 영100m 결승</t>
    <phoneticPr fontId="2" type="noConversion"/>
  </si>
  <si>
    <t>레인</t>
  </si>
  <si>
    <t>성명</t>
  </si>
  <si>
    <t>순위</t>
  </si>
  <si>
    <t>기록</t>
  </si>
  <si>
    <t>비고</t>
  </si>
  <si>
    <t>101-3 남자 자유형50m 예선</t>
    <phoneticPr fontId="2" type="noConversion"/>
  </si>
  <si>
    <t>성명</t>
    <phoneticPr fontId="2" type="noConversion"/>
  </si>
  <si>
    <t>강진군</t>
    <phoneticPr fontId="2" type="noConversion"/>
  </si>
  <si>
    <t>고흥군</t>
    <phoneticPr fontId="2" type="noConversion"/>
  </si>
  <si>
    <t>곡성군</t>
    <phoneticPr fontId="2" type="noConversion"/>
  </si>
  <si>
    <t>광양시</t>
    <phoneticPr fontId="2" type="noConversion"/>
  </si>
  <si>
    <t>구례군</t>
    <phoneticPr fontId="2" type="noConversion"/>
  </si>
  <si>
    <t>나주시</t>
    <phoneticPr fontId="2" type="noConversion"/>
  </si>
  <si>
    <t>담양군</t>
    <phoneticPr fontId="2" type="noConversion"/>
  </si>
  <si>
    <t>목포시</t>
    <phoneticPr fontId="2" type="noConversion"/>
  </si>
  <si>
    <t>무안군</t>
    <phoneticPr fontId="2" type="noConversion"/>
  </si>
  <si>
    <t>보성군</t>
    <phoneticPr fontId="2" type="noConversion"/>
  </si>
  <si>
    <t>순천시</t>
    <phoneticPr fontId="2" type="noConversion"/>
  </si>
  <si>
    <t>신안군</t>
    <phoneticPr fontId="2" type="noConversion"/>
  </si>
  <si>
    <t>여수시</t>
    <phoneticPr fontId="2" type="noConversion"/>
  </si>
  <si>
    <t>영광군</t>
    <phoneticPr fontId="2" type="noConversion"/>
  </si>
  <si>
    <t>영암군</t>
    <phoneticPr fontId="2" type="noConversion"/>
  </si>
  <si>
    <t>완도군</t>
    <phoneticPr fontId="2" type="noConversion"/>
  </si>
  <si>
    <t>장성군</t>
    <phoneticPr fontId="2" type="noConversion"/>
  </si>
  <si>
    <t>장흥군</t>
    <phoneticPr fontId="2" type="noConversion"/>
  </si>
  <si>
    <t>진도군</t>
    <phoneticPr fontId="2" type="noConversion"/>
  </si>
  <si>
    <t>함평군</t>
    <phoneticPr fontId="2" type="noConversion"/>
  </si>
  <si>
    <t>해남군</t>
    <phoneticPr fontId="2" type="noConversion"/>
  </si>
  <si>
    <t>화순군</t>
    <phoneticPr fontId="2" type="noConversion"/>
  </si>
  <si>
    <t>101-7 남자 자유형50m 예선</t>
    <phoneticPr fontId="3" type="noConversion"/>
  </si>
  <si>
    <t>103-7 남자 평 영50m 예선</t>
    <phoneticPr fontId="2" type="noConversion"/>
  </si>
  <si>
    <t>102-7 여자 자유형50m 예선</t>
    <phoneticPr fontId="2" type="noConversion"/>
  </si>
  <si>
    <t>104-6 여자 평 영50m 예선</t>
    <phoneticPr fontId="2" type="noConversion"/>
  </si>
  <si>
    <t>105-4 남자 배 영100m 예선</t>
    <phoneticPr fontId="2" type="noConversion"/>
  </si>
  <si>
    <t>106-4 여자 배 영100m 예선</t>
    <phoneticPr fontId="2" type="noConversion"/>
  </si>
  <si>
    <t>107-5 남자 접 영100m 예선</t>
    <phoneticPr fontId="2" type="noConversion"/>
  </si>
  <si>
    <t>108-4 여자 접 영100m 예선</t>
    <phoneticPr fontId="2" type="noConversion"/>
  </si>
  <si>
    <t>109-5 남자 자유형200m 예선</t>
    <phoneticPr fontId="2" type="noConversion"/>
  </si>
  <si>
    <t>110-4 여자 자유형200m 예선</t>
    <phoneticPr fontId="2" type="noConversion"/>
  </si>
  <si>
    <t>111-4 남자 개인혼영200m 예선</t>
    <phoneticPr fontId="2" type="noConversion"/>
  </si>
  <si>
    <t>112-3 여자 개인혼영200m 예선</t>
    <phoneticPr fontId="2" type="noConversion"/>
  </si>
  <si>
    <t>101-1 남자 자유형50m 예선</t>
    <phoneticPr fontId="2" type="noConversion"/>
  </si>
  <si>
    <t>101-2 남자 자유형50m 예선</t>
    <phoneticPr fontId="2" type="noConversion"/>
  </si>
  <si>
    <t>101-4 남자 자유형50m 예선</t>
    <phoneticPr fontId="2" type="noConversion"/>
  </si>
  <si>
    <t>101-5 남자 자유형50m 예선</t>
    <phoneticPr fontId="2" type="noConversion"/>
  </si>
  <si>
    <t>101-6 남자 자유형50m 예선</t>
    <phoneticPr fontId="2" type="noConversion"/>
  </si>
  <si>
    <t>101-7 남자 자유형50m 예선</t>
    <phoneticPr fontId="2" type="noConversion"/>
  </si>
  <si>
    <t>101-1 여자 자유형50m 예선</t>
    <phoneticPr fontId="2" type="noConversion"/>
  </si>
  <si>
    <t>101-2 여자 자유형50m 예선</t>
    <phoneticPr fontId="2" type="noConversion"/>
  </si>
  <si>
    <t>101-3 여자 자유형50m 예선</t>
    <phoneticPr fontId="2" type="noConversion"/>
  </si>
  <si>
    <t>101-4 여자 자유형50m 예선</t>
    <phoneticPr fontId="2" type="noConversion"/>
  </si>
  <si>
    <t>101-5 여자 자유형50m 예선</t>
    <phoneticPr fontId="2" type="noConversion"/>
  </si>
  <si>
    <t>101-6 여자 자유형50m 예선</t>
    <phoneticPr fontId="2" type="noConversion"/>
  </si>
  <si>
    <t>101-7 여자 자유형50m 예선</t>
    <phoneticPr fontId="2" type="noConversion"/>
  </si>
  <si>
    <t>103-1 남자 평 영50m 예선</t>
    <phoneticPr fontId="2" type="noConversion"/>
  </si>
  <si>
    <t>103-3 남자 평 영50m 예선</t>
    <phoneticPr fontId="2" type="noConversion"/>
  </si>
  <si>
    <t>103-4 남자 평 영50m 예선</t>
    <phoneticPr fontId="2" type="noConversion"/>
  </si>
  <si>
    <t>103-5 남자 평 영50m 예선</t>
    <phoneticPr fontId="2" type="noConversion"/>
  </si>
  <si>
    <t>103-6 남자 평 영50m 예선</t>
    <phoneticPr fontId="2" type="noConversion"/>
  </si>
  <si>
    <t>104-1 여자 평 영50m 예선</t>
    <phoneticPr fontId="2" type="noConversion"/>
  </si>
  <si>
    <t>104-2 여자 평 영50m 예선</t>
    <phoneticPr fontId="2" type="noConversion"/>
  </si>
  <si>
    <t>104-3 여자 평 영50m 예선</t>
    <phoneticPr fontId="2" type="noConversion"/>
  </si>
  <si>
    <t>104-4 여자 평 영50m 예선</t>
    <phoneticPr fontId="2" type="noConversion"/>
  </si>
  <si>
    <t>104-5 여자 평 영50m 예선</t>
    <phoneticPr fontId="2" type="noConversion"/>
  </si>
  <si>
    <t>105-1 남자 배 영100m 예선</t>
    <phoneticPr fontId="2" type="noConversion"/>
  </si>
  <si>
    <t>105-2 남자 배 영100m 예선</t>
    <phoneticPr fontId="2" type="noConversion"/>
  </si>
  <si>
    <t>105-3 남자 배 영100m 예선</t>
    <phoneticPr fontId="2" type="noConversion"/>
  </si>
  <si>
    <t>106-1 여자 배 영100m 예선</t>
    <phoneticPr fontId="2" type="noConversion"/>
  </si>
  <si>
    <t>106-2 여자 배 영100m 예선</t>
    <phoneticPr fontId="2" type="noConversion"/>
  </si>
  <si>
    <t>106-3 여자 배 영100m 예선</t>
    <phoneticPr fontId="2" type="noConversion"/>
  </si>
  <si>
    <t>107-1 남자 접 영100m 예선</t>
    <phoneticPr fontId="2" type="noConversion"/>
  </si>
  <si>
    <t>107-2 남자 접 영100m 예선</t>
    <phoneticPr fontId="2" type="noConversion"/>
  </si>
  <si>
    <t>107-3 남자 접 영100m 예선</t>
    <phoneticPr fontId="2" type="noConversion"/>
  </si>
  <si>
    <t>107-4 남자 접 영100m 예선</t>
    <phoneticPr fontId="2" type="noConversion"/>
  </si>
  <si>
    <t>108-1 여자 접 영100m 예선</t>
    <phoneticPr fontId="2" type="noConversion"/>
  </si>
  <si>
    <t>108-2 여자 접 영100m 예선</t>
    <phoneticPr fontId="2" type="noConversion"/>
  </si>
  <si>
    <t>108-3 여자 접 영100m 예선</t>
    <phoneticPr fontId="2" type="noConversion"/>
  </si>
  <si>
    <t>109-1 남자 자유형200m 예선</t>
    <phoneticPr fontId="2" type="noConversion"/>
  </si>
  <si>
    <t>109-2 남자 자유형200m 예선</t>
    <phoneticPr fontId="2" type="noConversion"/>
  </si>
  <si>
    <t>109-3 남자 자유형200m 예선</t>
    <phoneticPr fontId="2" type="noConversion"/>
  </si>
  <si>
    <t>109-4 남자 자유형200m 예선</t>
    <phoneticPr fontId="2" type="noConversion"/>
  </si>
  <si>
    <t>110-1 여자 자유형200m 예선</t>
    <phoneticPr fontId="2" type="noConversion"/>
  </si>
  <si>
    <t>110-2 여자 자유형200m 예선</t>
    <phoneticPr fontId="2" type="noConversion"/>
  </si>
  <si>
    <t>110-3 여자 자유형200m 예선</t>
    <phoneticPr fontId="2" type="noConversion"/>
  </si>
  <si>
    <t>111-1 남자 개인혼영200m 예선</t>
    <phoneticPr fontId="2" type="noConversion"/>
  </si>
  <si>
    <t>111-2 남자 개인혼영200m 예선</t>
    <phoneticPr fontId="2" type="noConversion"/>
  </si>
  <si>
    <t>111-3 남자 개인혼영200m 예선</t>
    <phoneticPr fontId="2" type="noConversion"/>
  </si>
  <si>
    <t>112-1 여자 개인혼영200m 예선</t>
    <phoneticPr fontId="2" type="noConversion"/>
  </si>
  <si>
    <t>성명</t>
    <phoneticPr fontId="12" type="noConversion"/>
  </si>
  <si>
    <t>112-2 여자 개인혼영200m 예선</t>
    <phoneticPr fontId="2" type="noConversion"/>
  </si>
  <si>
    <t>113-1 남자 혼계영200m 예선</t>
    <phoneticPr fontId="2" type="noConversion"/>
  </si>
  <si>
    <t>강진군</t>
    <phoneticPr fontId="12" type="noConversion"/>
  </si>
  <si>
    <t>고흥군</t>
    <phoneticPr fontId="12" type="noConversion"/>
  </si>
  <si>
    <t>곡성군</t>
    <phoneticPr fontId="12" type="noConversion"/>
  </si>
  <si>
    <t>광양시</t>
    <phoneticPr fontId="12" type="noConversion"/>
  </si>
  <si>
    <t>구례군</t>
    <phoneticPr fontId="12" type="noConversion"/>
  </si>
  <si>
    <t>나주시</t>
    <phoneticPr fontId="12" type="noConversion"/>
  </si>
  <si>
    <t>113-2 남자 혼계영200m 예선</t>
    <phoneticPr fontId="2" type="noConversion"/>
  </si>
  <si>
    <t>담양군</t>
    <phoneticPr fontId="12" type="noConversion"/>
  </si>
  <si>
    <t>목포시</t>
    <phoneticPr fontId="12" type="noConversion"/>
  </si>
  <si>
    <t>무안군</t>
    <phoneticPr fontId="12" type="noConversion"/>
  </si>
  <si>
    <t>보성군</t>
    <phoneticPr fontId="12" type="noConversion"/>
  </si>
  <si>
    <t>순천시</t>
    <phoneticPr fontId="12" type="noConversion"/>
  </si>
  <si>
    <t>신안군</t>
    <phoneticPr fontId="12" type="noConversion"/>
  </si>
  <si>
    <t>113-3 남자 혼계영200m 예선</t>
    <phoneticPr fontId="2" type="noConversion"/>
  </si>
  <si>
    <t>여수시</t>
    <phoneticPr fontId="12" type="noConversion"/>
  </si>
  <si>
    <t>영광군</t>
    <phoneticPr fontId="12" type="noConversion"/>
  </si>
  <si>
    <t>영암군</t>
    <phoneticPr fontId="12" type="noConversion"/>
  </si>
  <si>
    <t>완도군</t>
    <phoneticPr fontId="12" type="noConversion"/>
  </si>
  <si>
    <t>장성군</t>
    <phoneticPr fontId="12" type="noConversion"/>
  </si>
  <si>
    <t>장흥군</t>
    <phoneticPr fontId="12" type="noConversion"/>
  </si>
  <si>
    <t>113-4 남자 혼계영200m 예선</t>
    <phoneticPr fontId="2" type="noConversion"/>
  </si>
  <si>
    <t>진도군</t>
    <phoneticPr fontId="12" type="noConversion"/>
  </si>
  <si>
    <t>함평군</t>
    <phoneticPr fontId="12" type="noConversion"/>
  </si>
  <si>
    <t>해남군</t>
    <phoneticPr fontId="12" type="noConversion"/>
  </si>
  <si>
    <t>화순군</t>
    <phoneticPr fontId="12" type="noConversion"/>
  </si>
  <si>
    <t>114-1 여자 혼계영200m 예선</t>
    <phoneticPr fontId="2" type="noConversion"/>
  </si>
  <si>
    <t>114-2 여자 혼계영200m 예선</t>
    <phoneticPr fontId="2" type="noConversion"/>
  </si>
  <si>
    <t>114-3 여자 혼계영200m 예선</t>
    <phoneticPr fontId="2" type="noConversion"/>
  </si>
  <si>
    <t>114-4 여자 혼계영200m 예선</t>
    <phoneticPr fontId="2" type="noConversion"/>
  </si>
  <si>
    <t>115 남자 자유형50m 결승</t>
    <phoneticPr fontId="2" type="noConversion"/>
  </si>
  <si>
    <t>116 여자 자유형50m 결승</t>
    <phoneticPr fontId="2" type="noConversion"/>
  </si>
  <si>
    <t>117 남자 평영50m 결승</t>
    <phoneticPr fontId="2" type="noConversion"/>
  </si>
  <si>
    <t>118 여자 평영50m 결승</t>
    <phoneticPr fontId="2" type="noConversion"/>
  </si>
  <si>
    <t>119 남자 배영100m 결승</t>
    <phoneticPr fontId="2" type="noConversion"/>
  </si>
  <si>
    <t>120 여자 배영100m 결승</t>
    <phoneticPr fontId="2" type="noConversion"/>
  </si>
  <si>
    <t>121 남자 접영100m 결승</t>
    <phoneticPr fontId="2" type="noConversion"/>
  </si>
  <si>
    <t>122 여자 접영100m 결승</t>
    <phoneticPr fontId="2" type="noConversion"/>
  </si>
  <si>
    <t>123 남자 자유형200m 결승</t>
    <phoneticPr fontId="2" type="noConversion"/>
  </si>
  <si>
    <t>124 여자 자유형200m 결승</t>
    <phoneticPr fontId="2" type="noConversion"/>
  </si>
  <si>
    <t>125 남자 개인혼영200m 결승</t>
    <phoneticPr fontId="2" type="noConversion"/>
  </si>
  <si>
    <t>126 여자 개인혼영200m 결승</t>
    <phoneticPr fontId="2" type="noConversion"/>
  </si>
  <si>
    <t>127 남자 혼계영200m 결승</t>
    <phoneticPr fontId="2" type="noConversion"/>
  </si>
  <si>
    <t>128 여자 혼계영200m 결승</t>
    <phoneticPr fontId="2" type="noConversion"/>
  </si>
  <si>
    <t>기록</t>
    <phoneticPr fontId="2" type="noConversion"/>
  </si>
  <si>
    <t>204-6 여자 접 영50m 예선</t>
    <phoneticPr fontId="2" type="noConversion"/>
  </si>
  <si>
    <t>203-7 남자 접 영50m 예선</t>
    <phoneticPr fontId="2" type="noConversion"/>
  </si>
  <si>
    <t>202-7 여자 배 영50m 예선</t>
    <phoneticPr fontId="2" type="noConversion"/>
  </si>
  <si>
    <t>201-6 남자 배 영50m 예선</t>
    <phoneticPr fontId="2" type="noConversion"/>
  </si>
  <si>
    <t>205-6 남자 자유형100m 예선</t>
    <phoneticPr fontId="2" type="noConversion"/>
  </si>
  <si>
    <t>206-6 여자 자유형100m 예선</t>
    <phoneticPr fontId="2" type="noConversion"/>
  </si>
  <si>
    <t>207-5 남자 평 영100m 예선</t>
    <phoneticPr fontId="2" type="noConversion"/>
  </si>
  <si>
    <t>208-5 여자 평 영100m 예선</t>
    <phoneticPr fontId="2" type="noConversion"/>
  </si>
  <si>
    <t>209-4 남자 계 영200m 예선</t>
    <phoneticPr fontId="2" type="noConversion"/>
  </si>
  <si>
    <t>210-4 여자 계 영200m 예선</t>
    <phoneticPr fontId="2" type="noConversion"/>
  </si>
  <si>
    <t>201-1 남자 배영50m 예선</t>
    <phoneticPr fontId="2" type="noConversion"/>
  </si>
  <si>
    <t>201-2 남자 배영50m 예선</t>
    <phoneticPr fontId="2" type="noConversion"/>
  </si>
  <si>
    <t>201-3 남자 배영50m 예선</t>
    <phoneticPr fontId="2" type="noConversion"/>
  </si>
  <si>
    <t>201-4 남자 배영50m 예선</t>
    <phoneticPr fontId="2" type="noConversion"/>
  </si>
  <si>
    <t>201-5 남자 배영50m 예선</t>
    <phoneticPr fontId="2" type="noConversion"/>
  </si>
  <si>
    <t>201-6 남자 배영50m 예선</t>
    <phoneticPr fontId="2" type="noConversion"/>
  </si>
  <si>
    <t>202-1 여자 배영50m 예선</t>
    <phoneticPr fontId="2" type="noConversion"/>
  </si>
  <si>
    <t>202-2 여자 배영50m 예선</t>
    <phoneticPr fontId="2" type="noConversion"/>
  </si>
  <si>
    <t>202-3 여자 배영50m 예선</t>
    <phoneticPr fontId="2" type="noConversion"/>
  </si>
  <si>
    <t>202-4 여자 배영50m 예선</t>
    <phoneticPr fontId="2" type="noConversion"/>
  </si>
  <si>
    <t>202-5 여자 배영50m 예선</t>
    <phoneticPr fontId="2" type="noConversion"/>
  </si>
  <si>
    <t>202-6 여자 배영50m 예선</t>
    <phoneticPr fontId="2" type="noConversion"/>
  </si>
  <si>
    <t>202-7 여자 배영50m 예선</t>
    <phoneticPr fontId="2" type="noConversion"/>
  </si>
  <si>
    <t>203-1 남자 접영50m 예선</t>
    <phoneticPr fontId="2" type="noConversion"/>
  </si>
  <si>
    <t>203-2 남자 접영50m 예선</t>
    <phoneticPr fontId="2" type="noConversion"/>
  </si>
  <si>
    <t>203-3 남자 접영50m 예선</t>
    <phoneticPr fontId="2" type="noConversion"/>
  </si>
  <si>
    <t>203-4 남자 접영50m 예선</t>
    <phoneticPr fontId="2" type="noConversion"/>
  </si>
  <si>
    <t>203-5 남자 접영50m 예선</t>
    <phoneticPr fontId="2" type="noConversion"/>
  </si>
  <si>
    <t>203-6 남자 접영50m 예선</t>
    <phoneticPr fontId="2" type="noConversion"/>
  </si>
  <si>
    <t>203-7 남자 접영50m 예선</t>
    <phoneticPr fontId="2" type="noConversion"/>
  </si>
  <si>
    <t>204-1 여자 접영50m 예선</t>
    <phoneticPr fontId="2" type="noConversion"/>
  </si>
  <si>
    <t>204-2 여자 접영50m 예선</t>
    <phoneticPr fontId="2" type="noConversion"/>
  </si>
  <si>
    <t>204-3 여자 접영50m 예선</t>
    <phoneticPr fontId="2" type="noConversion"/>
  </si>
  <si>
    <t>204-4 여자 접영50m 예선</t>
    <phoneticPr fontId="2" type="noConversion"/>
  </si>
  <si>
    <t>204-5 여자 접영50m 예선</t>
    <phoneticPr fontId="2" type="noConversion"/>
  </si>
  <si>
    <t>204-6 여자 접영50m 예선</t>
    <phoneticPr fontId="2" type="noConversion"/>
  </si>
  <si>
    <t>205-1 남자 자유형100m 예선</t>
    <phoneticPr fontId="2" type="noConversion"/>
  </si>
  <si>
    <t>205-2 남자 자유형100m 예선</t>
    <phoneticPr fontId="2" type="noConversion"/>
  </si>
  <si>
    <t>205-3 남자 자유형100m 예선</t>
    <phoneticPr fontId="2" type="noConversion"/>
  </si>
  <si>
    <t>205-4 남자 자유형100m 예선</t>
    <phoneticPr fontId="2" type="noConversion"/>
  </si>
  <si>
    <t>205-5 남자 자유형100m 예선</t>
    <phoneticPr fontId="2" type="noConversion"/>
  </si>
  <si>
    <t>206-1 여자 자유형100m 예선</t>
    <phoneticPr fontId="2" type="noConversion"/>
  </si>
  <si>
    <t>206-2 여자 자유형100m 예선</t>
    <phoneticPr fontId="2" type="noConversion"/>
  </si>
  <si>
    <t>206-3 여자 자유형100m 예선</t>
    <phoneticPr fontId="2" type="noConversion"/>
  </si>
  <si>
    <t>206-4 여자 자유형100m 예선</t>
    <phoneticPr fontId="2" type="noConversion"/>
  </si>
  <si>
    <t>206-5 여자 자유형100m 예선</t>
    <phoneticPr fontId="2" type="noConversion"/>
  </si>
  <si>
    <t>207-1 남자 평영100m 예선</t>
    <phoneticPr fontId="2" type="noConversion"/>
  </si>
  <si>
    <t>207-2 남자 평영100m 예선</t>
    <phoneticPr fontId="2" type="noConversion"/>
  </si>
  <si>
    <t>207-3 남자 평영100m 예선</t>
    <phoneticPr fontId="2" type="noConversion"/>
  </si>
  <si>
    <t>207-4 남자 평영100m 예선</t>
    <phoneticPr fontId="2" type="noConversion"/>
  </si>
  <si>
    <t>207-5 남자 평영100m 예선</t>
    <phoneticPr fontId="2" type="noConversion"/>
  </si>
  <si>
    <t>208-1 여자 평영100m 예선</t>
    <phoneticPr fontId="2" type="noConversion"/>
  </si>
  <si>
    <t>208-2 여자 평영100m 예선</t>
    <phoneticPr fontId="2" type="noConversion"/>
  </si>
  <si>
    <t>208-3 여자 평영100m 예선</t>
    <phoneticPr fontId="2" type="noConversion"/>
  </si>
  <si>
    <t>208-4 여자 평영100m 예선</t>
    <phoneticPr fontId="2" type="noConversion"/>
  </si>
  <si>
    <t>208-5 여자 평영100m 예선</t>
    <phoneticPr fontId="2" type="noConversion"/>
  </si>
  <si>
    <t>209-1 남자 계영200m 예선</t>
    <phoneticPr fontId="2" type="noConversion"/>
  </si>
  <si>
    <t>209-2 남자 계영200m 예선</t>
    <phoneticPr fontId="2" type="noConversion"/>
  </si>
  <si>
    <t>209-3 남자 계영200m 예선</t>
    <phoneticPr fontId="2" type="noConversion"/>
  </si>
  <si>
    <t>209-4 남자 계영200m 예선</t>
    <phoneticPr fontId="2" type="noConversion"/>
  </si>
  <si>
    <t>210-1 여자 계영200m 예선</t>
    <phoneticPr fontId="2" type="noConversion"/>
  </si>
  <si>
    <t>210-2 여자 계영200m 예선</t>
    <phoneticPr fontId="2" type="noConversion"/>
  </si>
  <si>
    <t>210-3 여자 계영200m 예선</t>
    <phoneticPr fontId="2" type="noConversion"/>
  </si>
  <si>
    <t>210-4 여자 계영200m 예선</t>
    <phoneticPr fontId="2" type="noConversion"/>
  </si>
  <si>
    <t>211 남자 배영50m 결승</t>
    <phoneticPr fontId="2" type="noConversion"/>
  </si>
  <si>
    <t>212 여자 배영50m 결승</t>
    <phoneticPr fontId="2" type="noConversion"/>
  </si>
  <si>
    <t>213 남자 접영50m 결승</t>
    <phoneticPr fontId="2" type="noConversion"/>
  </si>
  <si>
    <t>214 여자 접영50m 결승</t>
    <phoneticPr fontId="2" type="noConversion"/>
  </si>
  <si>
    <t>215 남자 자유형100m 결승</t>
    <phoneticPr fontId="2" type="noConversion"/>
  </si>
  <si>
    <t>216 여자 자유형100m 결승</t>
    <phoneticPr fontId="2" type="noConversion"/>
  </si>
  <si>
    <t>217 남자 평영100m 결승</t>
    <phoneticPr fontId="2" type="noConversion"/>
  </si>
  <si>
    <t>218 여자 평영100m 결승</t>
    <phoneticPr fontId="2" type="noConversion"/>
  </si>
  <si>
    <t>219 남자 계영200m 결승</t>
    <phoneticPr fontId="2" type="noConversion"/>
  </si>
  <si>
    <t>220 여자 계영200m 결승</t>
    <phoneticPr fontId="2" type="noConversion"/>
  </si>
  <si>
    <t>문  호</t>
    <phoneticPr fontId="2" type="noConversion"/>
  </si>
  <si>
    <t>순위</t>
    <phoneticPr fontId="2" type="noConversion"/>
  </si>
  <si>
    <t>수영경기(세부별 순위)</t>
  </si>
  <si>
    <t>                                                                                확인자  진만근 전무이사    서명</t>
  </si>
  <si>
    <t xml:space="preserve">  종목
시군</t>
  </si>
  <si>
    <t xml:space="preserve">남  자  부 </t>
  </si>
  <si>
    <t xml:space="preserve">여  자  부 </t>
  </si>
  <si>
    <t>자유형</t>
  </si>
  <si>
    <t>배영</t>
  </si>
  <si>
    <t>평영</t>
  </si>
  <si>
    <t>접영</t>
  </si>
  <si>
    <t>개인
혼영</t>
  </si>
  <si>
    <t>계영</t>
  </si>
  <si>
    <t>혼
계영</t>
  </si>
  <si>
    <t>50m</t>
  </si>
  <si>
    <t>100m</t>
  </si>
  <si>
    <t>200m</t>
  </si>
  <si>
    <t>구분</t>
  </si>
  <si>
    <t>등위</t>
  </si>
  <si>
    <t>목포시</t>
  </si>
  <si>
    <t>여수시</t>
  </si>
  <si>
    <t>순천시</t>
  </si>
  <si>
    <t>나주시</t>
  </si>
  <si>
    <t>광양시</t>
  </si>
  <si>
    <t>담양군</t>
  </si>
  <si>
    <t>곡성군</t>
  </si>
  <si>
    <t>구례군</t>
  </si>
  <si>
    <t>고흥군</t>
  </si>
  <si>
    <t>보성군</t>
  </si>
  <si>
    <t>화순군</t>
  </si>
  <si>
    <t>장흥군</t>
  </si>
  <si>
    <t>강진군</t>
  </si>
  <si>
    <t>해남군</t>
  </si>
  <si>
    <t>영암군</t>
  </si>
  <si>
    <t>무안군</t>
  </si>
  <si>
    <t>함평군</t>
  </si>
  <si>
    <t>영광군</t>
  </si>
  <si>
    <t>장성군</t>
  </si>
  <si>
    <t>완도군</t>
  </si>
  <si>
    <t>진도군</t>
  </si>
  <si>
    <t>신안군</t>
  </si>
  <si>
    <t>수영경기(세부별 득점 및 종합순위)</t>
  </si>
  <si>
    <t>남자
득점계</t>
  </si>
  <si>
    <t>여자
득점계</t>
  </si>
  <si>
    <t>종합
득점</t>
  </si>
  <si>
    <t>종합
순위</t>
  </si>
  <si>
    <t>점수</t>
  </si>
  <si>
    <t xml:space="preserve">남  자  부 </t>
    <phoneticPr fontId="2" type="noConversion"/>
  </si>
  <si>
    <t> 제62회 전라남도체육대회</t>
    <phoneticPr fontId="2" type="noConversion"/>
  </si>
  <si>
    <t xml:space="preserve">     종목
시군</t>
    <phoneticPr fontId="2" type="noConversion"/>
  </si>
  <si>
    <t>수영 다관왕 현황</t>
  </si>
  <si>
    <t>다관왕</t>
  </si>
  <si>
    <t>성별</t>
  </si>
  <si>
    <t>시군</t>
  </si>
  <si>
    <t>종목</t>
  </si>
  <si>
    <t>4관왕</t>
  </si>
  <si>
    <t>3관왕</t>
  </si>
  <si>
    <t>2관왕</t>
  </si>
  <si>
    <t>비고</t>
    <phoneticPr fontId="2" type="noConversion"/>
  </si>
  <si>
    <t xml:space="preserve">                        확인자 진만근 전무이사    서명</t>
    <phoneticPr fontId="2" type="noConversion"/>
  </si>
  <si>
    <t>제62회 전라남도체육대회</t>
    <phoneticPr fontId="2" type="noConversion"/>
  </si>
  <si>
    <t>부 별: 남자부</t>
  </si>
  <si>
    <t>개인혼영</t>
  </si>
  <si>
    <t>거리</t>
  </si>
  <si>
    <t>이름</t>
  </si>
  <si>
    <t>소속</t>
  </si>
  <si>
    <t>1위</t>
  </si>
  <si>
    <t>남자자유형50m1</t>
  </si>
  <si>
    <t>남자자유형100m1</t>
  </si>
  <si>
    <t>남자자유형200m1</t>
  </si>
  <si>
    <t>남자배영50m1</t>
  </si>
  <si>
    <t>남자배영100m1</t>
  </si>
  <si>
    <t>남자개인혼영200m1</t>
  </si>
  <si>
    <t>2위</t>
  </si>
  <si>
    <t>남자자유형50m2</t>
  </si>
  <si>
    <t>남자자유형100m2</t>
  </si>
  <si>
    <t>남자자유형200m2</t>
  </si>
  <si>
    <t>남자배영50m2</t>
  </si>
  <si>
    <t>남자배영100m2</t>
  </si>
  <si>
    <t>남자개인혼영200m2</t>
  </si>
  <si>
    <t>3위</t>
  </si>
  <si>
    <t>남자자유형50m3</t>
  </si>
  <si>
    <t>남자자유형100m3</t>
  </si>
  <si>
    <t>남자자유형200m3</t>
  </si>
  <si>
    <t>남자배영50m3</t>
  </si>
  <si>
    <t>남자배영100m3</t>
  </si>
  <si>
    <t>남자개인혼영200m3</t>
  </si>
  <si>
    <t>4위</t>
  </si>
  <si>
    <t>남자자유형50m4</t>
  </si>
  <si>
    <t>남자자유형100m4</t>
  </si>
  <si>
    <t>남자자유형200m4</t>
  </si>
  <si>
    <t>남자배영50m4</t>
  </si>
  <si>
    <t>남자배영100m4</t>
  </si>
  <si>
    <t>남자개인혼영200m4</t>
  </si>
  <si>
    <t>5위</t>
  </si>
  <si>
    <t>남자자유형50m5</t>
  </si>
  <si>
    <t>남자자유형100m5</t>
  </si>
  <si>
    <t>남자자유형200m5</t>
  </si>
  <si>
    <t>남자배영50m5</t>
  </si>
  <si>
    <t>남자배영100m5</t>
  </si>
  <si>
    <t>남자개인혼영200m5</t>
  </si>
  <si>
    <t>6위</t>
  </si>
  <si>
    <t>남자자유형50m6</t>
  </si>
  <si>
    <t>남자자유형100m6</t>
  </si>
  <si>
    <t>남자자유형200m6</t>
  </si>
  <si>
    <t>남자배영50m6</t>
  </si>
  <si>
    <t>남자배영100m6</t>
  </si>
  <si>
    <t>남자개인혼영200m6</t>
  </si>
  <si>
    <t>혼계영</t>
  </si>
  <si>
    <t>남자평영50m1</t>
  </si>
  <si>
    <t>남자평영100m1</t>
  </si>
  <si>
    <t>남자접영50m1</t>
  </si>
  <si>
    <t>남자접영100m1</t>
  </si>
  <si>
    <t>남자혼계영200m1</t>
  </si>
  <si>
    <t>남자계영200m1</t>
  </si>
  <si>
    <t>남자평영50m2</t>
  </si>
  <si>
    <t>남자평영100m2</t>
  </si>
  <si>
    <t>남자접영50m2</t>
  </si>
  <si>
    <t>남자접영100m2</t>
  </si>
  <si>
    <t>남자혼계영200m2</t>
  </si>
  <si>
    <t>남자계영200m2</t>
  </si>
  <si>
    <t>남자평영50m3</t>
  </si>
  <si>
    <t>남자평영100m3</t>
  </si>
  <si>
    <t>남자접영50m3</t>
  </si>
  <si>
    <t>남자접영100m3</t>
  </si>
  <si>
    <t>남자혼계영200m3</t>
  </si>
  <si>
    <t>남자계영200m3</t>
  </si>
  <si>
    <t>남자평영50m4</t>
  </si>
  <si>
    <t>남자평영100m4</t>
  </si>
  <si>
    <t>남자접영50m4</t>
  </si>
  <si>
    <t>남자접영100m4</t>
  </si>
  <si>
    <t>남자혼계영200m4</t>
  </si>
  <si>
    <t>남자계영200m4</t>
  </si>
  <si>
    <t>남자평영50m5</t>
  </si>
  <si>
    <t>남자평영100m5</t>
  </si>
  <si>
    <t>남자접영50m5</t>
  </si>
  <si>
    <t>남자접영100m5</t>
  </si>
  <si>
    <t>남자혼계영200m5</t>
  </si>
  <si>
    <t>남자계영200m5</t>
  </si>
  <si>
    <t>남자평영50m6</t>
  </si>
  <si>
    <t>남자평영100m6</t>
  </si>
  <si>
    <t>남자접영50m6</t>
  </si>
  <si>
    <t>남자접영100m6</t>
  </si>
  <si>
    <t>남자혼계영200m6</t>
  </si>
  <si>
    <t>남자계영200m6</t>
  </si>
  <si>
    <t>부 별: 여자부</t>
  </si>
  <si>
    <t>여자자유형50m1</t>
  </si>
  <si>
    <t>여자자유형100m1</t>
  </si>
  <si>
    <t>여자자유형200m1</t>
  </si>
  <si>
    <t>여자배영50m1</t>
  </si>
  <si>
    <t>여자배영100m1</t>
  </si>
  <si>
    <t>여자개인혼영200m1</t>
  </si>
  <si>
    <t>여자자유형50m2</t>
  </si>
  <si>
    <t>여자자유형100m2</t>
  </si>
  <si>
    <t>여자자유형200m2</t>
  </si>
  <si>
    <t>여자배영50m2</t>
  </si>
  <si>
    <t>여자배영100m2</t>
  </si>
  <si>
    <t>여자개인혼영200m2</t>
  </si>
  <si>
    <t>여자자유형50m3</t>
  </si>
  <si>
    <t>여자자유형100m3</t>
  </si>
  <si>
    <t>여자자유형200m3</t>
  </si>
  <si>
    <t>여자배영50m3</t>
  </si>
  <si>
    <t>여자배영100m3</t>
  </si>
  <si>
    <t>여자개인혼영200m3</t>
  </si>
  <si>
    <t>여자자유형50m4</t>
  </si>
  <si>
    <t>여자자유형100m4</t>
  </si>
  <si>
    <t>여자자유형200m4</t>
  </si>
  <si>
    <t>여자배영50m4</t>
  </si>
  <si>
    <t>여자배영100m4</t>
  </si>
  <si>
    <t>여자개인혼영200m4</t>
  </si>
  <si>
    <t>여자자유형50m5</t>
  </si>
  <si>
    <t>여자자유형100m5</t>
  </si>
  <si>
    <t>여자자유형200m5</t>
  </si>
  <si>
    <t>여자배영50m5</t>
  </si>
  <si>
    <t>여자배영100m5</t>
  </si>
  <si>
    <t>여자개인혼영200m5</t>
  </si>
  <si>
    <t>여자자유형50m6</t>
  </si>
  <si>
    <t>여자자유형100m6</t>
  </si>
  <si>
    <t>여자자유형200m6</t>
  </si>
  <si>
    <t>여자배영50m6</t>
  </si>
  <si>
    <t>여자배영100m6</t>
  </si>
  <si>
    <t>여자개인혼영200m6</t>
  </si>
  <si>
    <t>여자평영50m1</t>
  </si>
  <si>
    <t>여자평영100m1</t>
  </si>
  <si>
    <t>여자접영50m1</t>
  </si>
  <si>
    <t>여자접영100m1</t>
  </si>
  <si>
    <t>여자혼계영200m1</t>
  </si>
  <si>
    <t>여자계영200m1</t>
  </si>
  <si>
    <t>여자평영50m2</t>
  </si>
  <si>
    <t>여자평영100m2</t>
  </si>
  <si>
    <t>여자접영50m2</t>
  </si>
  <si>
    <t>여자접영100m2</t>
  </si>
  <si>
    <t>여자혼계영200m2</t>
  </si>
  <si>
    <t>여자계영200m2</t>
  </si>
  <si>
    <t>여자평영50m3</t>
  </si>
  <si>
    <t>여자평영100m3</t>
  </si>
  <si>
    <t>여자접영50m3</t>
  </si>
  <si>
    <t>여자접영100m3</t>
  </si>
  <si>
    <t>여자혼계영200m3</t>
  </si>
  <si>
    <t>여자계영200m3</t>
  </si>
  <si>
    <t>여자평영50m4</t>
  </si>
  <si>
    <t>여자평영100m4</t>
  </si>
  <si>
    <t>여자접영50m4</t>
  </si>
  <si>
    <t>여자접영100m4</t>
  </si>
  <si>
    <t>여자혼계영200m4</t>
  </si>
  <si>
    <t>여자계영200m4</t>
  </si>
  <si>
    <t>여자평영50m5</t>
  </si>
  <si>
    <t>여자평영100m5</t>
  </si>
  <si>
    <t>여자접영50m5</t>
  </si>
  <si>
    <t>여자접영100m5</t>
  </si>
  <si>
    <t>여자혼계영200m5</t>
  </si>
  <si>
    <t>여자계영200m5</t>
  </si>
  <si>
    <t>여자평영50m6</t>
  </si>
  <si>
    <t>여자평영100m6</t>
  </si>
  <si>
    <t>여자접영50m6</t>
  </si>
  <si>
    <t>여자접영100m6</t>
  </si>
  <si>
    <t>여자혼계영200m6</t>
  </si>
  <si>
    <t>여자계영200m6</t>
  </si>
  <si>
    <t>제62회 전라남도체육대회 수영경기 기록용지</t>
    <phoneticPr fontId="2" type="noConversion"/>
  </si>
  <si>
    <t>대회장소: 완도수영장           대회기간: 2023. 5. 13(토) - 5. 14(일)                확인자: 전무이사  진 만 근   (인)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</si>
</sst>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0\'00\'\'00"/>
    <numFmt numFmtId="178" formatCode="0\'\ 00\'\'\ 00"/>
  </numFmts>
  <fonts count="28" x14ac:knownFonts="1">
    <font>
      <sz val="11"/>
      <color theme="1"/>
      <name val="맑은 고딕"/>
      <family val="2"/>
      <charset val="129"/>
      <scheme val="minor"/>
    </font>
    <font>
      <b/>
      <sz val="12"/>
      <color rgb="FF00000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rgb="FF000000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b/>
      <sz val="14"/>
      <color rgb="FF000000"/>
      <name val="돋움"/>
      <family val="3"/>
      <charset val="129"/>
    </font>
    <font>
      <b/>
      <sz val="14"/>
      <color rgb="FF000000"/>
      <name val="함초롬바탕"/>
      <family val="1"/>
      <charset val="129"/>
    </font>
    <font>
      <sz val="12"/>
      <color rgb="FF000000"/>
      <name val="함초롬바탕"/>
      <family val="1"/>
      <charset val="129"/>
    </font>
    <font>
      <sz val="8"/>
      <name val="맑은 고딕"/>
      <family val="3"/>
      <charset val="129"/>
      <scheme val="minor"/>
    </font>
    <font>
      <sz val="12"/>
      <color theme="1"/>
      <name val="함초롬바탕"/>
      <family val="1"/>
      <charset val="129"/>
    </font>
    <font>
      <b/>
      <sz val="26"/>
      <color rgb="FF000000"/>
      <name val="함초롬바탕"/>
      <family val="1"/>
      <charset val="129"/>
    </font>
    <font>
      <sz val="11"/>
      <name val="함초롬바탕"/>
      <family val="1"/>
      <charset val="129"/>
    </font>
    <font>
      <sz val="13"/>
      <color rgb="FF000000"/>
      <name val="함초롬바탕"/>
      <family val="1"/>
      <charset val="129"/>
    </font>
    <font>
      <sz val="11"/>
      <color theme="1"/>
      <name val="함초롬바탕"/>
      <family val="1"/>
      <charset val="129"/>
    </font>
    <font>
      <b/>
      <sz val="9"/>
      <color rgb="FF000000"/>
      <name val="함초롬바탕"/>
      <family val="1"/>
      <charset val="129"/>
    </font>
    <font>
      <sz val="9"/>
      <color rgb="FF000000"/>
      <name val="함초롬바탕"/>
      <family val="1"/>
      <charset val="129"/>
    </font>
    <font>
      <b/>
      <sz val="11"/>
      <color rgb="FF000000"/>
      <name val="함초롬바탕"/>
      <family val="1"/>
      <charset val="129"/>
    </font>
    <font>
      <b/>
      <sz val="12"/>
      <color rgb="FF000000"/>
      <name val="함초롬바탕"/>
      <family val="1"/>
      <charset val="129"/>
    </font>
    <font>
      <b/>
      <sz val="24"/>
      <color rgb="FF000000"/>
      <name val="함초롬바탕"/>
      <family val="1"/>
      <charset val="129"/>
    </font>
    <font>
      <b/>
      <sz val="20"/>
      <color rgb="FF000000"/>
      <name val="함초롬바탕"/>
      <family val="1"/>
      <charset val="129"/>
    </font>
    <font>
      <b/>
      <sz val="16"/>
      <color rgb="FF000000"/>
      <name val="함초롬바탕"/>
      <family val="1"/>
      <charset val="129"/>
    </font>
    <font>
      <sz val="14"/>
      <color rgb="FF000000"/>
      <name val="함초롬바탕"/>
      <family val="1"/>
      <charset val="129"/>
    </font>
    <font>
      <b/>
      <sz val="22"/>
      <color rgb="FF000000"/>
      <name val="함초롬바탕"/>
      <family val="1"/>
      <charset val="129"/>
    </font>
    <font>
      <b/>
      <sz val="10"/>
      <color rgb="FF000000"/>
      <name val="함초롬바탕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rgb="FFDBEEF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rgb="FFFFFF99"/>
      </patternFill>
    </fill>
    <fill>
      <patternFill patternType="solid">
        <fgColor rgb="FFCCFFFF"/>
        <bgColor rgb="FFCCFFFF"/>
      </patternFill>
    </fill>
    <fill>
      <patternFill patternType="solid">
        <fgColor rgb="FF99CCFF"/>
        <bgColor rgb="FF99CCFF"/>
      </patternFill>
    </fill>
  </fills>
  <borders count="5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 style="hair">
        <color rgb="FF000000"/>
      </left>
      <right/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/>
      <top style="hair">
        <color rgb="FF000000"/>
      </top>
      <bottom/>
      <diagonal/>
    </border>
    <border>
      <left/>
      <right/>
      <top style="hair">
        <color rgb="FF000000"/>
      </top>
      <bottom/>
      <diagonal/>
    </border>
    <border>
      <left style="hair">
        <color rgb="FF000000"/>
      </left>
      <right/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/>
      <top/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/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/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/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05">
    <xf numFmtId="0" fontId="0" fillId="0" borderId="0" xfId="0">
      <alignment vertical="center"/>
    </xf>
    <xf numFmtId="0" fontId="6" fillId="0" borderId="4" xfId="1" applyFont="1" applyFill="1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shrinkToFit="1"/>
    </xf>
    <xf numFmtId="0" fontId="9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justify" vertical="center" wrapText="1"/>
    </xf>
    <xf numFmtId="0" fontId="10" fillId="0" borderId="2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shrinkToFit="1"/>
    </xf>
    <xf numFmtId="0" fontId="11" fillId="0" borderId="4" xfId="1" applyFont="1" applyFill="1" applyBorder="1" applyAlignment="1">
      <alignment horizontal="center" vertical="center" shrinkToFi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1" fillId="0" borderId="0" xfId="0" applyFont="1" applyBorder="1" applyAlignment="1">
      <alignment horizontal="center" vertical="center" shrinkToFit="1"/>
    </xf>
    <xf numFmtId="0" fontId="11" fillId="0" borderId="0" xfId="1" applyFont="1" applyFill="1" applyBorder="1" applyAlignment="1">
      <alignment horizontal="center" vertical="center" shrinkToFit="1"/>
    </xf>
    <xf numFmtId="0" fontId="0" fillId="0" borderId="0" xfId="0" applyFont="1" applyAlignment="1">
      <alignment vertical="center"/>
    </xf>
    <xf numFmtId="0" fontId="13" fillId="0" borderId="4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8" fillId="0" borderId="30" xfId="0" applyFont="1" applyBorder="1" applyAlignment="1">
      <alignment horizontal="center" vertical="center" wrapText="1"/>
    </xf>
    <xf numFmtId="0" fontId="18" fillId="0" borderId="31" xfId="0" applyFont="1" applyBorder="1" applyAlignment="1">
      <alignment horizontal="center" vertical="center" wrapText="1"/>
    </xf>
    <xf numFmtId="0" fontId="18" fillId="0" borderId="32" xfId="0" applyFont="1" applyBorder="1" applyAlignment="1">
      <alignment horizontal="center" vertical="center" shrinkToFit="1"/>
    </xf>
    <xf numFmtId="0" fontId="18" fillId="0" borderId="29" xfId="0" applyFont="1" applyBorder="1" applyAlignment="1">
      <alignment horizontal="center" vertical="center" wrapText="1"/>
    </xf>
    <xf numFmtId="0" fontId="19" fillId="0" borderId="37" xfId="0" applyFont="1" applyBorder="1" applyAlignment="1">
      <alignment horizontal="center" vertical="center" wrapText="1"/>
    </xf>
    <xf numFmtId="0" fontId="18" fillId="4" borderId="27" xfId="0" applyFont="1" applyFill="1" applyBorder="1" applyAlignment="1">
      <alignment horizontal="center" vertical="center" wrapText="1"/>
    </xf>
    <xf numFmtId="0" fontId="19" fillId="0" borderId="38" xfId="0" applyFont="1" applyBorder="1" applyAlignment="1">
      <alignment horizontal="center" vertical="center" wrapText="1"/>
    </xf>
    <xf numFmtId="0" fontId="18" fillId="4" borderId="37" xfId="0" applyFont="1" applyFill="1" applyBorder="1" applyAlignment="1">
      <alignment horizontal="center" vertical="center" wrapText="1"/>
    </xf>
    <xf numFmtId="176" fontId="20" fillId="5" borderId="39" xfId="0" applyNumberFormat="1" applyFont="1" applyFill="1" applyBorder="1" applyAlignment="1">
      <alignment horizontal="center" vertical="center" wrapText="1"/>
    </xf>
    <xf numFmtId="0" fontId="21" fillId="5" borderId="40" xfId="0" applyFont="1" applyFill="1" applyBorder="1" applyAlignment="1">
      <alignment horizontal="center" vertical="center" wrapText="1"/>
    </xf>
    <xf numFmtId="0" fontId="18" fillId="0" borderId="41" xfId="0" applyFont="1" applyBorder="1" applyAlignment="1">
      <alignment horizontal="center" vertical="center" wrapText="1"/>
    </xf>
    <xf numFmtId="0" fontId="19" fillId="0" borderId="42" xfId="0" applyFont="1" applyBorder="1" applyAlignment="1">
      <alignment horizontal="center" vertical="center" wrapText="1"/>
    </xf>
    <xf numFmtId="0" fontId="18" fillId="4" borderId="30" xfId="0" applyFont="1" applyFill="1" applyBorder="1" applyAlignment="1">
      <alignment horizontal="center" vertical="center" wrapText="1"/>
    </xf>
    <xf numFmtId="0" fontId="18" fillId="4" borderId="42" xfId="0" applyFont="1" applyFill="1" applyBorder="1" applyAlignment="1">
      <alignment horizontal="center" vertical="center" wrapText="1"/>
    </xf>
    <xf numFmtId="176" fontId="20" fillId="5" borderId="43" xfId="0" applyNumberFormat="1" applyFont="1" applyFill="1" applyBorder="1" applyAlignment="1">
      <alignment horizontal="center" vertical="center" wrapText="1"/>
    </xf>
    <xf numFmtId="0" fontId="21" fillId="5" borderId="44" xfId="0" applyFont="1" applyFill="1" applyBorder="1" applyAlignment="1">
      <alignment horizontal="center" vertical="center" wrapText="1"/>
    </xf>
    <xf numFmtId="0" fontId="18" fillId="0" borderId="45" xfId="0" applyFont="1" applyBorder="1" applyAlignment="1">
      <alignment horizontal="center" vertical="center" wrapText="1"/>
    </xf>
    <xf numFmtId="0" fontId="19" fillId="0" borderId="32" xfId="0" applyFont="1" applyBorder="1" applyAlignment="1">
      <alignment horizontal="center" vertical="center" wrapText="1"/>
    </xf>
    <xf numFmtId="0" fontId="18" fillId="4" borderId="46" xfId="0" applyFont="1" applyFill="1" applyBorder="1" applyAlignment="1">
      <alignment horizontal="center" vertical="center" wrapText="1"/>
    </xf>
    <xf numFmtId="0" fontId="18" fillId="4" borderId="32" xfId="0" applyFont="1" applyFill="1" applyBorder="1" applyAlignment="1">
      <alignment horizontal="center" vertical="center" wrapText="1"/>
    </xf>
    <xf numFmtId="176" fontId="20" fillId="5" borderId="47" xfId="0" applyNumberFormat="1" applyFont="1" applyFill="1" applyBorder="1" applyAlignment="1">
      <alignment horizontal="center" vertical="center" wrapText="1"/>
    </xf>
    <xf numFmtId="0" fontId="21" fillId="5" borderId="48" xfId="0" applyFont="1" applyFill="1" applyBorder="1" applyAlignment="1">
      <alignment horizontal="center" vertical="center" wrapText="1"/>
    </xf>
    <xf numFmtId="0" fontId="21" fillId="5" borderId="36" xfId="0" applyFont="1" applyFill="1" applyBorder="1" applyAlignment="1">
      <alignment horizontal="center" vertical="center" wrapText="1"/>
    </xf>
    <xf numFmtId="0" fontId="25" fillId="0" borderId="2" xfId="0" applyFont="1" applyBorder="1" applyAlignment="1">
      <alignment horizontal="center" vertical="center" shrinkToFit="1"/>
    </xf>
    <xf numFmtId="177" fontId="25" fillId="0" borderId="2" xfId="0" applyNumberFormat="1" applyFont="1" applyBorder="1" applyAlignment="1">
      <alignment horizontal="center" vertical="center" shrinkToFit="1"/>
    </xf>
    <xf numFmtId="0" fontId="21" fillId="0" borderId="42" xfId="0" applyFont="1" applyBorder="1" applyAlignment="1">
      <alignment horizontal="center" vertical="center" shrinkToFit="1"/>
    </xf>
    <xf numFmtId="178" fontId="21" fillId="0" borderId="42" xfId="0" applyNumberFormat="1" applyFont="1" applyBorder="1" applyAlignment="1">
      <alignment horizontal="center" vertical="center" shrinkToFit="1"/>
    </xf>
    <xf numFmtId="0" fontId="21" fillId="6" borderId="42" xfId="0" applyFont="1" applyFill="1" applyBorder="1" applyAlignment="1">
      <alignment horizontal="center" vertical="center" shrinkToFit="1"/>
    </xf>
    <xf numFmtId="0" fontId="27" fillId="6" borderId="42" xfId="0" applyFont="1" applyFill="1" applyBorder="1" applyAlignment="1">
      <alignment horizontal="center" vertical="center" shrinkToFit="1"/>
    </xf>
    <xf numFmtId="177" fontId="27" fillId="6" borderId="42" xfId="0" applyNumberFormat="1" applyFont="1" applyFill="1" applyBorder="1" applyAlignment="1">
      <alignment horizontal="center" vertical="center" shrinkToFit="1"/>
    </xf>
    <xf numFmtId="0" fontId="17" fillId="0" borderId="42" xfId="0" applyFont="1" applyBorder="1" applyAlignment="1">
      <alignment horizontal="center" vertical="center" shrinkToFit="1"/>
    </xf>
    <xf numFmtId="177" fontId="17" fillId="0" borderId="42" xfId="0" applyNumberFormat="1" applyFont="1" applyBorder="1" applyAlignment="1">
      <alignment horizontal="center" vertical="center" shrinkToFit="1"/>
    </xf>
    <xf numFmtId="0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11" fillId="0" borderId="0" xfId="0" applyFont="1" applyBorder="1" applyAlignment="1">
      <alignment horizontal="right" vertical="center" wrapText="1"/>
    </xf>
    <xf numFmtId="0" fontId="11" fillId="0" borderId="0" xfId="0" applyFont="1" applyBorder="1" applyAlignment="1">
      <alignment vertical="center" wrapText="1"/>
    </xf>
    <xf numFmtId="0" fontId="21" fillId="0" borderId="30" xfId="0" applyFont="1" applyBorder="1" applyAlignment="1">
      <alignment horizontal="center" vertical="center" shrinkToFit="1"/>
    </xf>
    <xf numFmtId="0" fontId="15" fillId="0" borderId="49" xfId="0" applyFont="1" applyBorder="1" applyAlignment="1">
      <alignment vertical="center"/>
    </xf>
    <xf numFmtId="0" fontId="15" fillId="0" borderId="43" xfId="0" applyFont="1" applyBorder="1" applyAlignment="1">
      <alignment vertical="center"/>
    </xf>
    <xf numFmtId="0" fontId="21" fillId="6" borderId="30" xfId="0" applyFont="1" applyFill="1" applyBorder="1" applyAlignment="1">
      <alignment horizontal="center" vertical="center" shrinkToFit="1"/>
    </xf>
    <xf numFmtId="0" fontId="25" fillId="0" borderId="30" xfId="0" applyFont="1" applyBorder="1" applyAlignment="1">
      <alignment horizontal="center" vertical="center" shrinkToFit="1"/>
    </xf>
    <xf numFmtId="0" fontId="24" fillId="0" borderId="30" xfId="0" applyFont="1" applyBorder="1" applyAlignment="1">
      <alignment horizontal="left" vertical="center" shrinkToFit="1"/>
    </xf>
    <xf numFmtId="178" fontId="21" fillId="0" borderId="30" xfId="0" applyNumberFormat="1" applyFont="1" applyBorder="1" applyAlignment="1">
      <alignment horizontal="center" vertical="center" shrinkToFit="1"/>
    </xf>
    <xf numFmtId="177" fontId="26" fillId="0" borderId="0" xfId="0" applyNumberFormat="1" applyFont="1" applyAlignment="1">
      <alignment horizontal="center" vertical="center" shrinkToFit="1"/>
    </xf>
    <xf numFmtId="0" fontId="17" fillId="0" borderId="0" xfId="0" applyFont="1" applyAlignment="1">
      <alignment vertical="center"/>
    </xf>
    <xf numFmtId="0" fontId="10" fillId="0" borderId="0" xfId="0" applyFont="1" applyAlignment="1">
      <alignment horizontal="center" vertical="center" shrinkToFit="1"/>
    </xf>
    <xf numFmtId="0" fontId="18" fillId="0" borderId="21" xfId="0" applyFont="1" applyBorder="1" applyAlignment="1">
      <alignment horizontal="center" vertical="center" wrapText="1"/>
    </xf>
    <xf numFmtId="0" fontId="15" fillId="0" borderId="22" xfId="0" applyFont="1" applyBorder="1" applyAlignment="1">
      <alignment vertical="center"/>
    </xf>
    <xf numFmtId="0" fontId="15" fillId="0" borderId="27" xfId="0" applyFont="1" applyBorder="1" applyAlignment="1">
      <alignment vertical="center"/>
    </xf>
    <xf numFmtId="0" fontId="15" fillId="0" borderId="28" xfId="0" applyFont="1" applyBorder="1" applyAlignment="1">
      <alignment vertical="center"/>
    </xf>
    <xf numFmtId="176" fontId="18" fillId="5" borderId="18" xfId="0" applyNumberFormat="1" applyFont="1" applyFill="1" applyBorder="1" applyAlignment="1">
      <alignment horizontal="center" vertical="center" wrapText="1"/>
    </xf>
    <xf numFmtId="0" fontId="15" fillId="0" borderId="25" xfId="0" applyFont="1" applyBorder="1" applyAlignment="1">
      <alignment vertical="center"/>
    </xf>
    <xf numFmtId="0" fontId="15" fillId="0" borderId="35" xfId="0" applyFont="1" applyBorder="1" applyAlignment="1">
      <alignment vertical="center"/>
    </xf>
    <xf numFmtId="0" fontId="18" fillId="5" borderId="19" xfId="0" applyFont="1" applyFill="1" applyBorder="1" applyAlignment="1">
      <alignment horizontal="center" vertical="center" wrapText="1"/>
    </xf>
    <xf numFmtId="0" fontId="15" fillId="0" borderId="26" xfId="0" applyFont="1" applyBorder="1" applyAlignment="1">
      <alignment vertical="center"/>
    </xf>
    <xf numFmtId="0" fontId="15" fillId="0" borderId="36" xfId="0" applyFont="1" applyBorder="1" applyAlignment="1">
      <alignment vertical="center"/>
    </xf>
    <xf numFmtId="0" fontId="14" fillId="0" borderId="7" xfId="0" applyFont="1" applyBorder="1" applyAlignment="1">
      <alignment horizontal="center" vertical="center"/>
    </xf>
    <xf numFmtId="0" fontId="15" fillId="0" borderId="8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0" fontId="16" fillId="0" borderId="10" xfId="0" applyFont="1" applyBorder="1" applyAlignment="1">
      <alignment horizontal="center" vertical="center"/>
    </xf>
    <xf numFmtId="0" fontId="15" fillId="0" borderId="11" xfId="0" applyFont="1" applyBorder="1" applyAlignment="1">
      <alignment vertical="center"/>
    </xf>
    <xf numFmtId="0" fontId="17" fillId="0" borderId="11" xfId="0" applyFont="1" applyBorder="1" applyAlignment="1">
      <alignment horizontal="center" vertical="center"/>
    </xf>
    <xf numFmtId="0" fontId="15" fillId="0" borderId="12" xfId="0" applyFont="1" applyBorder="1" applyAlignment="1">
      <alignment vertical="center"/>
    </xf>
    <xf numFmtId="0" fontId="18" fillId="0" borderId="13" xfId="0" applyFont="1" applyBorder="1" applyAlignment="1">
      <alignment horizontal="left" vertical="center" wrapText="1"/>
    </xf>
    <xf numFmtId="0" fontId="15" fillId="0" borderId="20" xfId="0" applyFont="1" applyBorder="1" applyAlignment="1">
      <alignment vertical="center"/>
    </xf>
    <xf numFmtId="0" fontId="15" fillId="0" borderId="29" xfId="0" applyFont="1" applyBorder="1" applyAlignment="1">
      <alignment vertical="center"/>
    </xf>
    <xf numFmtId="0" fontId="10" fillId="0" borderId="14" xfId="0" applyFont="1" applyBorder="1" applyAlignment="1">
      <alignment horizontal="center" vertical="center" wrapText="1"/>
    </xf>
    <xf numFmtId="0" fontId="15" fillId="0" borderId="15" xfId="0" applyFont="1" applyBorder="1" applyAlignment="1">
      <alignment vertical="center"/>
    </xf>
    <xf numFmtId="0" fontId="18" fillId="4" borderId="16" xfId="0" applyFont="1" applyFill="1" applyBorder="1" applyAlignment="1">
      <alignment horizontal="center" vertical="center" wrapText="1"/>
    </xf>
    <xf numFmtId="0" fontId="15" fillId="0" borderId="23" xfId="0" applyFont="1" applyBorder="1" applyAlignment="1">
      <alignment vertical="center"/>
    </xf>
    <xf numFmtId="0" fontId="15" fillId="0" borderId="33" xfId="0" applyFont="1" applyBorder="1" applyAlignment="1">
      <alignment vertical="center"/>
    </xf>
    <xf numFmtId="0" fontId="18" fillId="4" borderId="17" xfId="0" applyFont="1" applyFill="1" applyBorder="1" applyAlignment="1">
      <alignment horizontal="center" vertical="center" wrapText="1"/>
    </xf>
    <xf numFmtId="0" fontId="15" fillId="0" borderId="24" xfId="0" applyFont="1" applyBorder="1" applyAlignment="1">
      <alignment vertical="center"/>
    </xf>
    <xf numFmtId="0" fontId="15" fillId="0" borderId="34" xfId="0" applyFont="1" applyBorder="1" applyAlignment="1">
      <alignment vertical="center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horizontal="left" vertical="center"/>
    </xf>
    <xf numFmtId="0" fontId="24" fillId="0" borderId="0" xfId="0" applyFont="1" applyAlignment="1">
      <alignment horizontal="center" vertical="center"/>
    </xf>
    <xf numFmtId="0" fontId="25" fillId="0" borderId="2" xfId="0" applyFont="1" applyBorder="1" applyAlignment="1">
      <alignment horizontal="center" vertical="center" shrinkToFit="1"/>
    </xf>
    <xf numFmtId="0" fontId="15" fillId="0" borderId="2" xfId="0" applyFont="1" applyBorder="1" applyAlignment="1">
      <alignment vertical="center"/>
    </xf>
  </cellXfs>
  <cellStyles count="2">
    <cellStyle name="표준" xfId="0" builtinId="0"/>
    <cellStyle name="표준 2" xfId="1" xr:uid="{A927E2A1-E4A0-469A-BDF0-0CB08BCEA30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45236;%20&#46300;&#46972;&#51060;&#48652;/&#45824;&#54924;&#44288;&#47144;&#51088;&#47308;/&#51204;&#45224;&#52404;&#50977;&#45824;&#54924;/&#51228;61&#54924;&#51204;&#45224;&#52404;&#50977;&#45824;&#54924;/&#51228;61&#54924;%20&#51204;&#46972;&#45224;&#46020;&#52404;&#50977;&#45824;&#54924;&#54532;&#47196;&#44536;&#47016;(&#54869;&#51221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일(예)"/>
      <sheetName val="Sheet1"/>
      <sheetName val="Sheet1 (2)"/>
      <sheetName val="Sheet3"/>
      <sheetName val="Sheet4"/>
      <sheetName val="1일(결)"/>
      <sheetName val="2일(예)"/>
      <sheetName val="2일(결)"/>
      <sheetName val="8강명단"/>
      <sheetName val="득점표"/>
      <sheetName val="다관왕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B1" t="str">
            <v>남자자유형50m</v>
          </cell>
          <cell r="C1" t="str">
            <v>남자자유형50m1</v>
          </cell>
          <cell r="D1" t="e">
            <v>#N/A</v>
          </cell>
          <cell r="E1" t="e">
            <v>#N/A</v>
          </cell>
          <cell r="F1" t="e">
            <v>#N/A</v>
          </cell>
          <cell r="G1" t="e">
            <v>#N/A</v>
          </cell>
          <cell r="H1">
            <v>1</v>
          </cell>
          <cell r="Q1" t="str">
            <v>목포남자자유형50m</v>
          </cell>
          <cell r="R1" t="str">
            <v>여수남자자유형50m</v>
          </cell>
          <cell r="S1" t="str">
            <v>순천남자자유형50m</v>
          </cell>
          <cell r="T1" t="str">
            <v>나주남자자유형50m</v>
          </cell>
          <cell r="U1" t="str">
            <v>광양남자자유형50m</v>
          </cell>
          <cell r="V1" t="str">
            <v>담양남자자유형50m</v>
          </cell>
          <cell r="W1" t="str">
            <v>곡성남자자유형50m</v>
          </cell>
          <cell r="X1" t="str">
            <v>구례남자자유형50m</v>
          </cell>
          <cell r="Y1" t="str">
            <v>고흥남자자유형50m</v>
          </cell>
          <cell r="Z1" t="str">
            <v>보성남자자유형50m</v>
          </cell>
          <cell r="AA1" t="str">
            <v>화순남자자유형50m</v>
          </cell>
          <cell r="AB1" t="str">
            <v>장흥남자자유형50m</v>
          </cell>
          <cell r="AC1" t="str">
            <v>강진남자자유형50m</v>
          </cell>
          <cell r="AD1" t="str">
            <v>해남남자자유형50m</v>
          </cell>
          <cell r="AE1" t="str">
            <v>영암남자자유형50m</v>
          </cell>
          <cell r="AF1" t="str">
            <v>무안남자자유형50m</v>
          </cell>
          <cell r="AG1" t="str">
            <v>함평남자자유형50m</v>
          </cell>
          <cell r="AH1" t="str">
            <v>영광남자자유형50m</v>
          </cell>
          <cell r="AI1" t="str">
            <v>장성남자자유형50m</v>
          </cell>
          <cell r="AJ1" t="str">
            <v>완도남자자유형50m</v>
          </cell>
          <cell r="AK1" t="str">
            <v>진도남자자유형50m</v>
          </cell>
          <cell r="AL1" t="str">
            <v>신안남자자유형50m</v>
          </cell>
        </row>
        <row r="2">
          <cell r="B2" t="str">
            <v>남자자유형50m</v>
          </cell>
          <cell r="C2" t="str">
            <v>남자자유형50m2</v>
          </cell>
          <cell r="D2" t="e">
            <v>#N/A</v>
          </cell>
          <cell r="E2" t="e">
            <v>#N/A</v>
          </cell>
          <cell r="F2" t="e">
            <v>#N/A</v>
          </cell>
          <cell r="G2" t="e">
            <v>#N/A</v>
          </cell>
          <cell r="H2">
            <v>2</v>
          </cell>
          <cell r="Q2" t="str">
            <v>목포남자자유형100m</v>
          </cell>
          <cell r="R2" t="str">
            <v>여수남자자유형100m</v>
          </cell>
          <cell r="S2" t="str">
            <v>순천남자자유형100m</v>
          </cell>
          <cell r="T2" t="str">
            <v>나주남자자유형100m</v>
          </cell>
          <cell r="U2" t="str">
            <v>광양남자자유형100m</v>
          </cell>
          <cell r="V2" t="str">
            <v>담양남자자유형100m</v>
          </cell>
          <cell r="W2" t="str">
            <v>곡성남자자유형100m</v>
          </cell>
          <cell r="X2" t="str">
            <v>구례남자자유형100m</v>
          </cell>
          <cell r="Y2" t="str">
            <v>고흥남자자유형100m</v>
          </cell>
          <cell r="Z2" t="str">
            <v>보성남자자유형100m</v>
          </cell>
          <cell r="AA2" t="str">
            <v>화순남자자유형100m</v>
          </cell>
          <cell r="AB2" t="str">
            <v>장흥남자자유형100m</v>
          </cell>
          <cell r="AC2" t="str">
            <v>강진남자자유형100m</v>
          </cell>
          <cell r="AD2" t="str">
            <v>해남남자자유형100m</v>
          </cell>
          <cell r="AE2" t="str">
            <v>영암남자자유형100m</v>
          </cell>
          <cell r="AF2" t="str">
            <v>무안남자자유형100m</v>
          </cell>
          <cell r="AG2" t="str">
            <v>함평남자자유형100m</v>
          </cell>
          <cell r="AH2" t="str">
            <v>영광남자자유형100m</v>
          </cell>
          <cell r="AI2" t="str">
            <v>장성남자자유형100m</v>
          </cell>
          <cell r="AJ2" t="str">
            <v>완도남자자유형100m</v>
          </cell>
          <cell r="AK2" t="str">
            <v>진도남자자유형100m</v>
          </cell>
          <cell r="AL2" t="str">
            <v>신안남자자유형100m</v>
          </cell>
        </row>
        <row r="3">
          <cell r="B3" t="str">
            <v>남자자유형50m</v>
          </cell>
          <cell r="C3" t="str">
            <v>남자자유형50m3</v>
          </cell>
          <cell r="D3" t="e">
            <v>#N/A</v>
          </cell>
          <cell r="E3" t="e">
            <v>#N/A</v>
          </cell>
          <cell r="F3" t="e">
            <v>#N/A</v>
          </cell>
          <cell r="G3" t="e">
            <v>#N/A</v>
          </cell>
          <cell r="H3">
            <v>3</v>
          </cell>
          <cell r="Q3" t="str">
            <v>목포남자자유형200m</v>
          </cell>
          <cell r="R3" t="str">
            <v>여수남자자유형200m</v>
          </cell>
          <cell r="S3" t="str">
            <v>순천남자자유형200m</v>
          </cell>
          <cell r="T3" t="str">
            <v>나주남자자유형200m</v>
          </cell>
          <cell r="U3" t="str">
            <v>광양남자자유형200m</v>
          </cell>
          <cell r="V3" t="str">
            <v>담양남자자유형200m</v>
          </cell>
          <cell r="W3" t="str">
            <v>곡성남자자유형200m</v>
          </cell>
          <cell r="X3" t="str">
            <v>구례남자자유형200m</v>
          </cell>
          <cell r="Y3" t="str">
            <v>고흥남자자유형200m</v>
          </cell>
          <cell r="Z3" t="str">
            <v>보성남자자유형200m</v>
          </cell>
          <cell r="AA3" t="str">
            <v>화순남자자유형200m</v>
          </cell>
          <cell r="AB3" t="str">
            <v>장흥남자자유형200m</v>
          </cell>
          <cell r="AC3" t="str">
            <v>강진남자자유형200m</v>
          </cell>
          <cell r="AD3" t="str">
            <v>해남남자자유형200m</v>
          </cell>
          <cell r="AE3" t="str">
            <v>영암남자자유형200m</v>
          </cell>
          <cell r="AF3" t="str">
            <v>무안남자자유형200m</v>
          </cell>
          <cell r="AG3" t="str">
            <v>함평남자자유형200m</v>
          </cell>
          <cell r="AH3" t="str">
            <v>영광남자자유형200m</v>
          </cell>
          <cell r="AI3" t="str">
            <v>장성남자자유형200m</v>
          </cell>
          <cell r="AJ3" t="str">
            <v>완도남자자유형200m</v>
          </cell>
          <cell r="AK3" t="str">
            <v>진도남자자유형200m</v>
          </cell>
          <cell r="AL3" t="str">
            <v>신안남자자유형200m</v>
          </cell>
        </row>
        <row r="4">
          <cell r="B4" t="str">
            <v>남자자유형50m</v>
          </cell>
          <cell r="C4" t="str">
            <v>남자자유형50m4</v>
          </cell>
          <cell r="D4" t="e">
            <v>#N/A</v>
          </cell>
          <cell r="E4" t="e">
            <v>#N/A</v>
          </cell>
          <cell r="F4" t="e">
            <v>#N/A</v>
          </cell>
          <cell r="G4" t="e">
            <v>#N/A</v>
          </cell>
          <cell r="H4">
            <v>4</v>
          </cell>
          <cell r="Q4" t="str">
            <v>목포남자배영50m</v>
          </cell>
          <cell r="R4" t="str">
            <v>여수남자배영50m</v>
          </cell>
          <cell r="S4" t="str">
            <v>순천남자배영50m</v>
          </cell>
          <cell r="T4" t="str">
            <v>나주남자배영50m</v>
          </cell>
          <cell r="U4" t="str">
            <v>광양남자배영50m</v>
          </cell>
          <cell r="V4" t="str">
            <v>담양남자배영50m</v>
          </cell>
          <cell r="W4" t="str">
            <v>곡성남자배영50m</v>
          </cell>
          <cell r="X4" t="str">
            <v>구례남자배영50m</v>
          </cell>
          <cell r="Y4" t="str">
            <v>고흥남자배영50m</v>
          </cell>
          <cell r="Z4" t="str">
            <v>보성남자배영50m</v>
          </cell>
          <cell r="AA4" t="str">
            <v>화순남자배영50m</v>
          </cell>
          <cell r="AB4" t="str">
            <v>장흥남자배영50m</v>
          </cell>
          <cell r="AC4" t="str">
            <v>강진남자배영50m</v>
          </cell>
          <cell r="AD4" t="str">
            <v>해남남자배영50m</v>
          </cell>
          <cell r="AE4" t="str">
            <v>영암남자배영50m</v>
          </cell>
          <cell r="AF4" t="str">
            <v>무안남자배영50m</v>
          </cell>
          <cell r="AG4" t="str">
            <v>함평남자배영50m</v>
          </cell>
          <cell r="AH4" t="str">
            <v>영광남자배영50m</v>
          </cell>
          <cell r="AI4" t="str">
            <v>장성남자배영50m</v>
          </cell>
          <cell r="AJ4" t="str">
            <v>완도남자배영50m</v>
          </cell>
          <cell r="AK4" t="str">
            <v>진도남자배영50m</v>
          </cell>
          <cell r="AL4" t="str">
            <v>신안남자배영50m</v>
          </cell>
        </row>
        <row r="5">
          <cell r="B5" t="str">
            <v>남자자유형50m</v>
          </cell>
          <cell r="C5" t="str">
            <v>남자자유형50m5</v>
          </cell>
          <cell r="D5" t="e">
            <v>#N/A</v>
          </cell>
          <cell r="E5" t="e">
            <v>#N/A</v>
          </cell>
          <cell r="F5" t="e">
            <v>#N/A</v>
          </cell>
          <cell r="G5" t="e">
            <v>#N/A</v>
          </cell>
          <cell r="H5">
            <v>5</v>
          </cell>
          <cell r="Q5" t="str">
            <v>목포남자배형100m</v>
          </cell>
          <cell r="R5" t="str">
            <v>여수남자배형100m</v>
          </cell>
          <cell r="S5" t="str">
            <v>순천남자배형100m</v>
          </cell>
          <cell r="T5" t="str">
            <v>나주남자배형100m</v>
          </cell>
          <cell r="U5" t="str">
            <v>광양남자배형100m</v>
          </cell>
          <cell r="V5" t="str">
            <v>담양남자배형100m</v>
          </cell>
          <cell r="W5" t="str">
            <v>곡성남자배형100m</v>
          </cell>
          <cell r="X5" t="str">
            <v>구례남자배형100m</v>
          </cell>
          <cell r="Y5" t="str">
            <v>고흥남자배형100m</v>
          </cell>
          <cell r="Z5" t="str">
            <v>보성남자배형100m</v>
          </cell>
          <cell r="AA5" t="str">
            <v>화순남자배형100m</v>
          </cell>
          <cell r="AB5" t="str">
            <v>장흥남자배형100m</v>
          </cell>
          <cell r="AC5" t="str">
            <v>강진남자배형100m</v>
          </cell>
          <cell r="AD5" t="str">
            <v>해남남자배형100m</v>
          </cell>
          <cell r="AE5" t="str">
            <v>영암남자배형100m</v>
          </cell>
          <cell r="AF5" t="str">
            <v>무안남자배형100m</v>
          </cell>
          <cell r="AG5" t="str">
            <v>함평남자배형100m</v>
          </cell>
          <cell r="AH5" t="str">
            <v>영광남자배형100m</v>
          </cell>
          <cell r="AI5" t="str">
            <v>장성남자배형100m</v>
          </cell>
          <cell r="AJ5" t="str">
            <v>완도남자배형100m</v>
          </cell>
          <cell r="AK5" t="str">
            <v>진도남자배형100m</v>
          </cell>
          <cell r="AL5" t="str">
            <v>신안남자배형100m</v>
          </cell>
        </row>
        <row r="6">
          <cell r="B6" t="str">
            <v>남자자유형50m</v>
          </cell>
          <cell r="C6" t="str">
            <v>남자자유형50m6</v>
          </cell>
          <cell r="D6" t="e">
            <v>#N/A</v>
          </cell>
          <cell r="E6" t="e">
            <v>#N/A</v>
          </cell>
          <cell r="F6" t="e">
            <v>#N/A</v>
          </cell>
          <cell r="G6" t="e">
            <v>#N/A</v>
          </cell>
          <cell r="H6">
            <v>6</v>
          </cell>
          <cell r="Q6" t="str">
            <v>목포남자평형50m</v>
          </cell>
          <cell r="R6" t="str">
            <v>여수남자평형50m</v>
          </cell>
          <cell r="S6" t="str">
            <v>순천남자평형50m</v>
          </cell>
          <cell r="T6" t="str">
            <v>나주남자평형50m</v>
          </cell>
          <cell r="U6" t="str">
            <v>광양남자평형50m</v>
          </cell>
          <cell r="V6" t="str">
            <v>담양남자평형50m</v>
          </cell>
          <cell r="W6" t="str">
            <v>곡성남자평형50m</v>
          </cell>
          <cell r="X6" t="str">
            <v>구례남자평형50m</v>
          </cell>
          <cell r="Y6" t="str">
            <v>고흥남자평형50m</v>
          </cell>
          <cell r="Z6" t="str">
            <v>보성남자평형50m</v>
          </cell>
          <cell r="AA6" t="str">
            <v>화순남자평형50m</v>
          </cell>
          <cell r="AB6" t="str">
            <v>장흥남자평형50m</v>
          </cell>
          <cell r="AC6" t="str">
            <v>강진남자평형50m</v>
          </cell>
          <cell r="AD6" t="str">
            <v>해남남자평형50m</v>
          </cell>
          <cell r="AE6" t="str">
            <v>영암남자평형50m</v>
          </cell>
          <cell r="AF6" t="str">
            <v>무안남자평형50m</v>
          </cell>
          <cell r="AG6" t="str">
            <v>함평남자평형50m</v>
          </cell>
          <cell r="AH6" t="str">
            <v>영광남자평형50m</v>
          </cell>
          <cell r="AI6" t="str">
            <v>장성남자평형50m</v>
          </cell>
          <cell r="AJ6" t="str">
            <v>완도남자평형50m</v>
          </cell>
          <cell r="AK6" t="str">
            <v>진도남자평형50m</v>
          </cell>
          <cell r="AL6" t="str">
            <v>신안남자평형50m</v>
          </cell>
        </row>
        <row r="7">
          <cell r="B7" t="str">
            <v>남자자유형50m</v>
          </cell>
          <cell r="C7" t="str">
            <v>남자자유형50m7</v>
          </cell>
          <cell r="D7" t="e">
            <v>#N/A</v>
          </cell>
          <cell r="E7" t="e">
            <v>#N/A</v>
          </cell>
          <cell r="F7" t="e">
            <v>#N/A</v>
          </cell>
          <cell r="G7" t="e">
            <v>#N/A</v>
          </cell>
          <cell r="H7">
            <v>7</v>
          </cell>
          <cell r="Q7" t="str">
            <v>목포남자평영100m</v>
          </cell>
          <cell r="R7" t="str">
            <v>여수남자평영100m</v>
          </cell>
          <cell r="S7" t="str">
            <v>순천남자평영100m</v>
          </cell>
          <cell r="T7" t="str">
            <v>나주남자평영100m</v>
          </cell>
          <cell r="U7" t="str">
            <v>광양남자평영100m</v>
          </cell>
          <cell r="V7" t="str">
            <v>담양남자평영100m</v>
          </cell>
          <cell r="W7" t="str">
            <v>곡성남자평영100m</v>
          </cell>
          <cell r="X7" t="str">
            <v>구례남자평영100m</v>
          </cell>
          <cell r="Y7" t="str">
            <v>고흥남자평영100m</v>
          </cell>
          <cell r="Z7" t="str">
            <v>보성남자평영100m</v>
          </cell>
          <cell r="AA7" t="str">
            <v>화순남자평영100m</v>
          </cell>
          <cell r="AB7" t="str">
            <v>장흥남자평영100m</v>
          </cell>
          <cell r="AC7" t="str">
            <v>강진남자평영100m</v>
          </cell>
          <cell r="AD7" t="str">
            <v>해남남자평영100m</v>
          </cell>
          <cell r="AE7" t="str">
            <v>영암남자평영100m</v>
          </cell>
          <cell r="AF7" t="str">
            <v>무안남자평영100m</v>
          </cell>
          <cell r="AG7" t="str">
            <v>함평남자평영100m</v>
          </cell>
          <cell r="AH7" t="str">
            <v>영광남자평영100m</v>
          </cell>
          <cell r="AI7" t="str">
            <v>장성남자평영100m</v>
          </cell>
          <cell r="AJ7" t="str">
            <v>완도남자평영100m</v>
          </cell>
          <cell r="AK7" t="str">
            <v>진도남자평영100m</v>
          </cell>
          <cell r="AL7" t="str">
            <v>신안남자평영100m</v>
          </cell>
        </row>
        <row r="8">
          <cell r="B8" t="str">
            <v>남자자유형50m</v>
          </cell>
          <cell r="C8" t="str">
            <v>남자자유형50m8</v>
          </cell>
          <cell r="D8" t="e">
            <v>#N/A</v>
          </cell>
          <cell r="E8" t="e">
            <v>#N/A</v>
          </cell>
          <cell r="F8" t="e">
            <v>#N/A</v>
          </cell>
          <cell r="G8" t="e">
            <v>#N/A</v>
          </cell>
          <cell r="H8">
            <v>8</v>
          </cell>
          <cell r="Q8" t="str">
            <v>목포남자접영50m</v>
          </cell>
          <cell r="R8" t="str">
            <v>여수남자접영50m</v>
          </cell>
          <cell r="S8" t="str">
            <v>순천남자접영50m</v>
          </cell>
          <cell r="T8" t="str">
            <v>나주남자접영50m</v>
          </cell>
          <cell r="U8" t="str">
            <v>광양남자접영50m</v>
          </cell>
          <cell r="V8" t="str">
            <v>담양남자접영50m</v>
          </cell>
          <cell r="W8" t="str">
            <v>곡성남자접영50m</v>
          </cell>
          <cell r="X8" t="str">
            <v>구례남자접영50m</v>
          </cell>
          <cell r="Y8" t="str">
            <v>고흥남자접영50m</v>
          </cell>
          <cell r="Z8" t="str">
            <v>보성남자접영50m</v>
          </cell>
          <cell r="AA8" t="str">
            <v>화순남자접영50m</v>
          </cell>
          <cell r="AB8" t="str">
            <v>장흥남자접영50m</v>
          </cell>
          <cell r="AC8" t="str">
            <v>강진남자접영50m</v>
          </cell>
          <cell r="AD8" t="str">
            <v>해남남자접영50m</v>
          </cell>
          <cell r="AE8" t="str">
            <v>영암남자접영50m</v>
          </cell>
          <cell r="AF8" t="str">
            <v>무안남자접영50m</v>
          </cell>
          <cell r="AG8" t="str">
            <v>함평남자접영50m</v>
          </cell>
          <cell r="AH8" t="str">
            <v>영광남자접영50m</v>
          </cell>
          <cell r="AI8" t="str">
            <v>장성남자접영50m</v>
          </cell>
          <cell r="AJ8" t="str">
            <v>완도남자접영50m</v>
          </cell>
          <cell r="AK8" t="str">
            <v>진도남자접영50m</v>
          </cell>
          <cell r="AL8" t="str">
            <v>신안남자접영50m</v>
          </cell>
        </row>
        <row r="9">
          <cell r="B9" t="str">
            <v>여자자유형50m</v>
          </cell>
          <cell r="C9" t="str">
            <v>여자자유형50m1</v>
          </cell>
          <cell r="D9" t="e">
            <v>#N/A</v>
          </cell>
          <cell r="E9" t="e">
            <v>#N/A</v>
          </cell>
          <cell r="F9" t="e">
            <v>#N/A</v>
          </cell>
          <cell r="G9" t="e">
            <v>#N/A</v>
          </cell>
          <cell r="H9">
            <v>1</v>
          </cell>
          <cell r="Q9" t="str">
            <v>목포남자접영100m</v>
          </cell>
          <cell r="R9" t="str">
            <v>여수남자접영100m</v>
          </cell>
          <cell r="S9" t="str">
            <v>순천남자접영100m</v>
          </cell>
          <cell r="T9" t="str">
            <v>나주남자접영100m</v>
          </cell>
          <cell r="U9" t="str">
            <v>광양남자접영100m</v>
          </cell>
          <cell r="V9" t="str">
            <v>담양남자접영100m</v>
          </cell>
          <cell r="W9" t="str">
            <v>곡성남자접영100m</v>
          </cell>
          <cell r="X9" t="str">
            <v>구례남자접영100m</v>
          </cell>
          <cell r="Y9" t="str">
            <v>고흥남자접영100m</v>
          </cell>
          <cell r="Z9" t="str">
            <v>보성남자접영100m</v>
          </cell>
          <cell r="AA9" t="str">
            <v>화순남자접영100m</v>
          </cell>
          <cell r="AB9" t="str">
            <v>장흥남자접영100m</v>
          </cell>
          <cell r="AC9" t="str">
            <v>강진남자접영100m</v>
          </cell>
          <cell r="AD9" t="str">
            <v>해남남자접영100m</v>
          </cell>
          <cell r="AE9" t="str">
            <v>영암남자접영100m</v>
          </cell>
          <cell r="AF9" t="str">
            <v>무안남자접영100m</v>
          </cell>
          <cell r="AG9" t="str">
            <v>함평남자접영100m</v>
          </cell>
          <cell r="AH9" t="str">
            <v>영광남자접영100m</v>
          </cell>
          <cell r="AI9" t="str">
            <v>장성남자접영100m</v>
          </cell>
          <cell r="AJ9" t="str">
            <v>완도남자접영100m</v>
          </cell>
          <cell r="AK9" t="str">
            <v>진도남자접영100m</v>
          </cell>
          <cell r="AL9" t="str">
            <v>신안남자접영100m</v>
          </cell>
        </row>
        <row r="10">
          <cell r="B10" t="str">
            <v>여자자유형50m</v>
          </cell>
          <cell r="C10" t="str">
            <v>여자자유형50m2</v>
          </cell>
          <cell r="D10" t="e">
            <v>#N/A</v>
          </cell>
          <cell r="E10" t="e">
            <v>#N/A</v>
          </cell>
          <cell r="F10" t="e">
            <v>#N/A</v>
          </cell>
          <cell r="G10" t="e">
            <v>#N/A</v>
          </cell>
          <cell r="H10">
            <v>2</v>
          </cell>
          <cell r="Q10" t="str">
            <v>목포남자개인혼영200m</v>
          </cell>
          <cell r="R10" t="str">
            <v>여수남자개인혼영200m</v>
          </cell>
          <cell r="S10" t="str">
            <v>순천남자개인혼영200m</v>
          </cell>
          <cell r="T10" t="str">
            <v>나주남자개인혼영200m</v>
          </cell>
          <cell r="U10" t="str">
            <v>광양남자개인혼영200m</v>
          </cell>
          <cell r="V10" t="str">
            <v>담양남자개인혼영200m</v>
          </cell>
          <cell r="W10" t="str">
            <v>곡성남자개인혼영200m</v>
          </cell>
          <cell r="X10" t="str">
            <v>구례남자개인혼영200m</v>
          </cell>
          <cell r="Y10" t="str">
            <v>고흥남자개인혼영200m</v>
          </cell>
          <cell r="Z10" t="str">
            <v>보성남자개인혼영200m</v>
          </cell>
          <cell r="AA10" t="str">
            <v>화순남자개인혼영200m</v>
          </cell>
          <cell r="AB10" t="str">
            <v>장흥남자개인혼영200m</v>
          </cell>
          <cell r="AC10" t="str">
            <v>강진남자개인혼영200m</v>
          </cell>
          <cell r="AD10" t="str">
            <v>해남남자개인혼영200m</v>
          </cell>
          <cell r="AE10" t="str">
            <v>영암남자개인혼영200m</v>
          </cell>
          <cell r="AF10" t="str">
            <v>무안남자개인혼영200m</v>
          </cell>
          <cell r="AG10" t="str">
            <v>함평남자개인혼영200m</v>
          </cell>
          <cell r="AH10" t="str">
            <v>영광남자개인혼영200m</v>
          </cell>
          <cell r="AI10" t="str">
            <v>장성남자개인혼영200m</v>
          </cell>
          <cell r="AJ10" t="str">
            <v>완도남자개인혼영200m</v>
          </cell>
          <cell r="AK10" t="str">
            <v>진도남자개인혼영200m</v>
          </cell>
          <cell r="AL10" t="str">
            <v>신안남자개인혼영200m</v>
          </cell>
        </row>
        <row r="11">
          <cell r="B11" t="str">
            <v>여자자유형50m</v>
          </cell>
          <cell r="C11" t="str">
            <v>여자자유형50m3</v>
          </cell>
          <cell r="D11" t="e">
            <v>#N/A</v>
          </cell>
          <cell r="E11" t="e">
            <v>#N/A</v>
          </cell>
          <cell r="F11" t="e">
            <v>#N/A</v>
          </cell>
          <cell r="G11" t="e">
            <v>#N/A</v>
          </cell>
          <cell r="H11">
            <v>3</v>
          </cell>
          <cell r="Q11" t="str">
            <v>목포남자계영200m</v>
          </cell>
          <cell r="R11" t="str">
            <v>여수남자계영200m</v>
          </cell>
          <cell r="S11" t="str">
            <v>순천남자계영200m</v>
          </cell>
          <cell r="T11" t="str">
            <v>나주남자계영200m</v>
          </cell>
          <cell r="U11" t="str">
            <v>광양남자계영200m</v>
          </cell>
          <cell r="V11" t="str">
            <v>담양남자계영200m</v>
          </cell>
          <cell r="W11" t="str">
            <v>곡성남자계영200m</v>
          </cell>
          <cell r="X11" t="str">
            <v>구례남자계영200m</v>
          </cell>
          <cell r="Y11" t="str">
            <v>고흥남자계영200m</v>
          </cell>
          <cell r="Z11" t="str">
            <v>보성남자계영200m</v>
          </cell>
          <cell r="AA11" t="str">
            <v>화순남자계영200m</v>
          </cell>
          <cell r="AB11" t="str">
            <v>장흥남자계영200m</v>
          </cell>
          <cell r="AC11" t="str">
            <v>강진남자계영200m</v>
          </cell>
          <cell r="AD11" t="str">
            <v>해남남자계영200m</v>
          </cell>
          <cell r="AE11" t="str">
            <v>영암남자계영200m</v>
          </cell>
          <cell r="AF11" t="str">
            <v>무안남자계영200m</v>
          </cell>
          <cell r="AG11" t="str">
            <v>함평남자계영200m</v>
          </cell>
          <cell r="AH11" t="str">
            <v>영광남자계영200m</v>
          </cell>
          <cell r="AI11" t="str">
            <v>장성남자계영200m</v>
          </cell>
          <cell r="AJ11" t="str">
            <v>완도남자계영200m</v>
          </cell>
          <cell r="AK11" t="str">
            <v>진도남자계영200m</v>
          </cell>
          <cell r="AL11" t="str">
            <v>신안남자계영200m</v>
          </cell>
        </row>
        <row r="12">
          <cell r="B12" t="str">
            <v>여자자유형50m</v>
          </cell>
          <cell r="C12" t="str">
            <v>여자자유형50m4</v>
          </cell>
          <cell r="D12" t="e">
            <v>#N/A</v>
          </cell>
          <cell r="E12" t="e">
            <v>#N/A</v>
          </cell>
          <cell r="F12" t="e">
            <v>#N/A</v>
          </cell>
          <cell r="G12" t="e">
            <v>#N/A</v>
          </cell>
          <cell r="H12">
            <v>4</v>
          </cell>
          <cell r="Q12" t="str">
            <v>목포남자혼계영200m</v>
          </cell>
          <cell r="R12" t="str">
            <v>여수남자혼계영200m</v>
          </cell>
          <cell r="S12" t="str">
            <v>순천남자혼계영200m</v>
          </cell>
          <cell r="T12" t="str">
            <v>나주남자혼계영200m</v>
          </cell>
          <cell r="U12" t="str">
            <v>광양남자혼계영200m</v>
          </cell>
          <cell r="V12" t="str">
            <v>담양남자혼계영200m</v>
          </cell>
          <cell r="W12" t="str">
            <v>곡성남자혼계영200m</v>
          </cell>
          <cell r="X12" t="str">
            <v>구례남자혼계영200m</v>
          </cell>
          <cell r="Y12" t="str">
            <v>고흥남자혼계영200m</v>
          </cell>
          <cell r="Z12" t="str">
            <v>보성남자혼계영200m</v>
          </cell>
          <cell r="AA12" t="str">
            <v>화순남자혼계영200m</v>
          </cell>
          <cell r="AB12" t="str">
            <v>장흥남자혼계영200m</v>
          </cell>
          <cell r="AC12" t="str">
            <v>강진남자혼계영200m</v>
          </cell>
          <cell r="AD12" t="str">
            <v>해남남자혼계영200m</v>
          </cell>
          <cell r="AE12" t="str">
            <v>영암남자혼계영200m</v>
          </cell>
          <cell r="AF12" t="str">
            <v>무안남자혼계영200m</v>
          </cell>
          <cell r="AG12" t="str">
            <v>함평남자혼계영200m</v>
          </cell>
          <cell r="AH12" t="str">
            <v>영광남자혼계영200m</v>
          </cell>
          <cell r="AI12" t="str">
            <v>장성남자혼계영200m</v>
          </cell>
          <cell r="AJ12" t="str">
            <v>완도남자혼계영200m</v>
          </cell>
          <cell r="AK12" t="str">
            <v>진도남자혼계영200m</v>
          </cell>
          <cell r="AL12" t="str">
            <v>신안남자혼계영200m</v>
          </cell>
        </row>
        <row r="13">
          <cell r="B13" t="str">
            <v>여자자유형50m</v>
          </cell>
          <cell r="C13" t="str">
            <v>여자자유형50m5</v>
          </cell>
          <cell r="D13" t="e">
            <v>#N/A</v>
          </cell>
          <cell r="E13" t="e">
            <v>#N/A</v>
          </cell>
          <cell r="F13" t="e">
            <v>#N/A</v>
          </cell>
          <cell r="G13" t="e">
            <v>#N/A</v>
          </cell>
          <cell r="H13">
            <v>5</v>
          </cell>
          <cell r="Q13" t="str">
            <v>목포여자자유형50m</v>
          </cell>
          <cell r="R13" t="str">
            <v>여수여자자유형50m</v>
          </cell>
          <cell r="S13" t="str">
            <v>순천여자자유형50m</v>
          </cell>
          <cell r="T13" t="str">
            <v>나주여자자유형50m</v>
          </cell>
          <cell r="U13" t="str">
            <v>광양여자자유형50m</v>
          </cell>
          <cell r="V13" t="str">
            <v>담양여자자유형50m</v>
          </cell>
          <cell r="W13" t="str">
            <v>곡성여자자유형50m</v>
          </cell>
          <cell r="X13" t="str">
            <v>구례여자자유형50m</v>
          </cell>
          <cell r="Y13" t="str">
            <v>고흥여자자유형50m</v>
          </cell>
          <cell r="Z13" t="str">
            <v>보성여자자유형50m</v>
          </cell>
          <cell r="AA13" t="str">
            <v>화순여자자유형50m</v>
          </cell>
          <cell r="AB13" t="str">
            <v>장흥여자자유형50m</v>
          </cell>
          <cell r="AC13" t="str">
            <v>강진여자자유형50m</v>
          </cell>
          <cell r="AE13" t="str">
            <v>영암여자자유형50m</v>
          </cell>
          <cell r="AF13" t="str">
            <v>무안여자자유형50m</v>
          </cell>
          <cell r="AG13" t="str">
            <v>함평여자자유형50m</v>
          </cell>
          <cell r="AH13" t="str">
            <v>영광여자자유형50m</v>
          </cell>
          <cell r="AI13" t="str">
            <v>장성여자자유형50m</v>
          </cell>
          <cell r="AJ13" t="str">
            <v>완도여자자유형50m</v>
          </cell>
          <cell r="AK13" t="str">
            <v>진도여자자유형50m</v>
          </cell>
          <cell r="AL13" t="str">
            <v>신안여자자유형50m</v>
          </cell>
        </row>
        <row r="14">
          <cell r="B14" t="str">
            <v>여자자유형50m</v>
          </cell>
          <cell r="C14" t="str">
            <v>여자자유형50m6</v>
          </cell>
          <cell r="D14" t="e">
            <v>#N/A</v>
          </cell>
          <cell r="E14" t="e">
            <v>#N/A</v>
          </cell>
          <cell r="F14" t="e">
            <v>#N/A</v>
          </cell>
          <cell r="G14" t="e">
            <v>#N/A</v>
          </cell>
          <cell r="H14">
            <v>6</v>
          </cell>
          <cell r="Q14" t="str">
            <v>목포여자자유형100m</v>
          </cell>
          <cell r="R14" t="str">
            <v>여수여자자유형100m</v>
          </cell>
          <cell r="S14" t="str">
            <v>순천여자자유형100m</v>
          </cell>
          <cell r="T14" t="str">
            <v>나주여자자유형100m</v>
          </cell>
          <cell r="U14" t="str">
            <v>광양여자자유형100m</v>
          </cell>
          <cell r="V14" t="str">
            <v>담양여자자유형100m</v>
          </cell>
          <cell r="W14" t="str">
            <v>곡성여자자유형100m</v>
          </cell>
          <cell r="X14" t="str">
            <v>구례여자자유형100m</v>
          </cell>
          <cell r="Y14" t="str">
            <v>고흥여자자유형100m</v>
          </cell>
          <cell r="Z14" t="str">
            <v>보성여자자유형100m</v>
          </cell>
          <cell r="AA14" t="str">
            <v>화순여자자유형100m</v>
          </cell>
          <cell r="AB14" t="str">
            <v>장흥여자자유형100m</v>
          </cell>
          <cell r="AC14" t="str">
            <v>강진여자자유형100m</v>
          </cell>
          <cell r="AD14" t="str">
            <v>해남여자자유형100m</v>
          </cell>
          <cell r="AE14" t="str">
            <v>영암여자자유형100m</v>
          </cell>
          <cell r="AF14" t="str">
            <v>무안여자자유형100m</v>
          </cell>
          <cell r="AG14" t="str">
            <v>함평여자자유형100m</v>
          </cell>
          <cell r="AH14" t="str">
            <v>영광여자자유형100m</v>
          </cell>
          <cell r="AI14" t="str">
            <v>장성여자자유형100m</v>
          </cell>
          <cell r="AJ14" t="str">
            <v>완도여자자유형100m</v>
          </cell>
          <cell r="AK14" t="str">
            <v>진도여자자유형100m</v>
          </cell>
          <cell r="AL14" t="str">
            <v>신안여자자유형100m</v>
          </cell>
        </row>
        <row r="15">
          <cell r="B15" t="str">
            <v>여자자유형50m</v>
          </cell>
          <cell r="C15" t="str">
            <v>여자자유형50m7</v>
          </cell>
          <cell r="D15" t="e">
            <v>#N/A</v>
          </cell>
          <cell r="E15" t="e">
            <v>#N/A</v>
          </cell>
          <cell r="F15" t="e">
            <v>#N/A</v>
          </cell>
          <cell r="G15" t="e">
            <v>#N/A</v>
          </cell>
          <cell r="H15">
            <v>7</v>
          </cell>
          <cell r="Q15" t="str">
            <v>목포여자자유형200m</v>
          </cell>
          <cell r="R15" t="str">
            <v>여수여자자유형200m</v>
          </cell>
          <cell r="S15" t="str">
            <v>순천여자자유형200m</v>
          </cell>
          <cell r="T15" t="str">
            <v>나주여자자유형200m</v>
          </cell>
          <cell r="U15" t="str">
            <v>광양여자자유형200m</v>
          </cell>
          <cell r="V15" t="str">
            <v>담양여자자유형200m</v>
          </cell>
          <cell r="W15" t="str">
            <v>곡성여자자유형200m</v>
          </cell>
          <cell r="X15" t="str">
            <v>구례여자자유형200m</v>
          </cell>
          <cell r="Y15" t="str">
            <v>고흥여자자유형200m</v>
          </cell>
          <cell r="Z15" t="str">
            <v>보성여자자유형200m</v>
          </cell>
          <cell r="AA15" t="str">
            <v>화순여자자유형200m</v>
          </cell>
          <cell r="AB15" t="str">
            <v>장흥여자자유형200m</v>
          </cell>
          <cell r="AC15" t="str">
            <v>강진여자자유형200m</v>
          </cell>
          <cell r="AD15" t="str">
            <v>해남여자자유형200m</v>
          </cell>
          <cell r="AE15" t="str">
            <v>영암여자자유형200m</v>
          </cell>
          <cell r="AF15" t="str">
            <v>무안여자자유형200m</v>
          </cell>
          <cell r="AG15" t="str">
            <v>함평여자자유형200m</v>
          </cell>
          <cell r="AH15" t="str">
            <v>영광여자자유형200m</v>
          </cell>
          <cell r="AI15" t="str">
            <v>장성여자자유형200m</v>
          </cell>
          <cell r="AJ15" t="str">
            <v>완도여자자유형200m</v>
          </cell>
          <cell r="AK15" t="str">
            <v>진도여자자유형200m</v>
          </cell>
          <cell r="AL15" t="str">
            <v>신안여자자유형200m</v>
          </cell>
        </row>
        <row r="16">
          <cell r="B16" t="str">
            <v>여자자유형50m</v>
          </cell>
          <cell r="C16" t="str">
            <v>여자자유형50m8</v>
          </cell>
          <cell r="D16" t="e">
            <v>#N/A</v>
          </cell>
          <cell r="E16" t="e">
            <v>#N/A</v>
          </cell>
          <cell r="F16" t="e">
            <v>#N/A</v>
          </cell>
          <cell r="G16" t="e">
            <v>#N/A</v>
          </cell>
          <cell r="H16">
            <v>8</v>
          </cell>
          <cell r="Q16" t="str">
            <v>목포여자배영50m</v>
          </cell>
          <cell r="R16" t="str">
            <v>여수여자배영50m</v>
          </cell>
          <cell r="S16" t="str">
            <v>순천여자배영50m</v>
          </cell>
          <cell r="T16" t="str">
            <v>나주여자배영50m</v>
          </cell>
          <cell r="U16" t="str">
            <v>광양여자배영50m</v>
          </cell>
          <cell r="V16" t="str">
            <v>담양여자배영50m</v>
          </cell>
          <cell r="W16" t="str">
            <v>곡성여자배영50m</v>
          </cell>
          <cell r="X16" t="str">
            <v>구례여자배영50m</v>
          </cell>
          <cell r="Y16" t="str">
            <v>고흥여자배영50m</v>
          </cell>
          <cell r="Z16" t="str">
            <v>보성여자배영50m</v>
          </cell>
          <cell r="AA16" t="str">
            <v>화순여자배영50m</v>
          </cell>
          <cell r="AB16" t="str">
            <v>장흥여자배영50m</v>
          </cell>
          <cell r="AC16" t="str">
            <v>강진여자배영50m</v>
          </cell>
          <cell r="AD16" t="str">
            <v>해남여자배영50m</v>
          </cell>
          <cell r="AE16" t="str">
            <v>영암여자배영50m</v>
          </cell>
          <cell r="AF16" t="str">
            <v>무안여자배영50m</v>
          </cell>
          <cell r="AG16" t="str">
            <v>함평여자배영50m</v>
          </cell>
          <cell r="AH16" t="str">
            <v>영광여자배영50m</v>
          </cell>
          <cell r="AI16" t="str">
            <v>장성여자배영50m</v>
          </cell>
          <cell r="AJ16" t="str">
            <v>완도여자배영50m</v>
          </cell>
          <cell r="AK16" t="str">
            <v>진도여자배영50m</v>
          </cell>
          <cell r="AL16" t="str">
            <v>신안여자배영50m</v>
          </cell>
        </row>
        <row r="17">
          <cell r="B17" t="str">
            <v>남자평형50m</v>
          </cell>
          <cell r="C17" t="str">
            <v>남자평형50m1</v>
          </cell>
          <cell r="D17" t="e">
            <v>#N/A</v>
          </cell>
          <cell r="E17" t="e">
            <v>#N/A</v>
          </cell>
          <cell r="F17" t="e">
            <v>#N/A</v>
          </cell>
          <cell r="G17" t="e">
            <v>#N/A</v>
          </cell>
          <cell r="H17">
            <v>1</v>
          </cell>
          <cell r="Q17" t="str">
            <v>목포여자배형100m</v>
          </cell>
          <cell r="R17" t="str">
            <v>여수여자배형100m</v>
          </cell>
          <cell r="S17" t="str">
            <v>순천여자배형100m</v>
          </cell>
          <cell r="T17" t="str">
            <v>나주여자배형100m</v>
          </cell>
          <cell r="U17" t="str">
            <v>광양여자배형100m</v>
          </cell>
          <cell r="V17" t="str">
            <v>담양여자배형100m</v>
          </cell>
          <cell r="W17" t="str">
            <v>곡성여자배형100m</v>
          </cell>
          <cell r="X17" t="str">
            <v>구례여자배형100m</v>
          </cell>
          <cell r="Y17" t="str">
            <v>고흥여자배형100m</v>
          </cell>
          <cell r="Z17" t="str">
            <v>보성여자배형100m</v>
          </cell>
          <cell r="AA17" t="str">
            <v>화순여자배형100m</v>
          </cell>
          <cell r="AB17" t="str">
            <v>장흥여자배형100m</v>
          </cell>
          <cell r="AC17" t="str">
            <v>강진여자배형100m</v>
          </cell>
          <cell r="AD17" t="str">
            <v>해남여자배형100m</v>
          </cell>
          <cell r="AE17" t="str">
            <v>영암여자배형100m</v>
          </cell>
          <cell r="AF17" t="str">
            <v>무안여자배형100m</v>
          </cell>
          <cell r="AG17" t="str">
            <v>함평여자배형100m</v>
          </cell>
          <cell r="AH17" t="str">
            <v>영광여자배형100m</v>
          </cell>
          <cell r="AI17" t="str">
            <v>장성여자배형100m</v>
          </cell>
          <cell r="AJ17" t="str">
            <v>완도여자배형100m</v>
          </cell>
          <cell r="AK17" t="str">
            <v>진도여자배형100m</v>
          </cell>
          <cell r="AL17" t="str">
            <v>신안여자배형100m</v>
          </cell>
        </row>
        <row r="18">
          <cell r="B18" t="str">
            <v>남자평형50m</v>
          </cell>
          <cell r="C18" t="str">
            <v>남자평형50m2</v>
          </cell>
          <cell r="D18" t="e">
            <v>#N/A</v>
          </cell>
          <cell r="E18" t="e">
            <v>#N/A</v>
          </cell>
          <cell r="F18" t="e">
            <v>#N/A</v>
          </cell>
          <cell r="G18" t="e">
            <v>#N/A</v>
          </cell>
          <cell r="H18">
            <v>2</v>
          </cell>
          <cell r="Q18" t="str">
            <v>목포여자평형50m</v>
          </cell>
          <cell r="R18" t="str">
            <v>여수여자평형50m</v>
          </cell>
          <cell r="S18" t="str">
            <v>순천여자평형50m</v>
          </cell>
          <cell r="T18" t="str">
            <v>나주여자평형50m</v>
          </cell>
          <cell r="U18" t="str">
            <v>광양여자평형50m</v>
          </cell>
          <cell r="V18" t="str">
            <v>담양여자평형50m</v>
          </cell>
          <cell r="W18" t="str">
            <v>곡성여자평형50m</v>
          </cell>
          <cell r="X18" t="str">
            <v>구례여자평형50m</v>
          </cell>
          <cell r="Y18" t="str">
            <v>고흥여자평형50m</v>
          </cell>
          <cell r="Z18" t="str">
            <v>보성여자평형50m</v>
          </cell>
          <cell r="AA18" t="str">
            <v>화순여자평형50m</v>
          </cell>
          <cell r="AB18" t="str">
            <v>장흥여자평형50m</v>
          </cell>
          <cell r="AC18" t="str">
            <v>강진여자평형50m</v>
          </cell>
          <cell r="AD18" t="str">
            <v>해남여자평형50m</v>
          </cell>
          <cell r="AE18" t="str">
            <v>영암여자평형50m</v>
          </cell>
          <cell r="AF18" t="str">
            <v>무안여자평형50m</v>
          </cell>
          <cell r="AG18" t="str">
            <v>함평여자평형50m</v>
          </cell>
          <cell r="AH18" t="str">
            <v>영광여자평형50m</v>
          </cell>
          <cell r="AI18" t="str">
            <v>장성여자평형50m</v>
          </cell>
          <cell r="AJ18" t="str">
            <v>완도여자평형50m</v>
          </cell>
          <cell r="AK18" t="str">
            <v>진도여자평형50m</v>
          </cell>
          <cell r="AL18" t="str">
            <v>신안여자평형50m</v>
          </cell>
        </row>
        <row r="19">
          <cell r="B19" t="str">
            <v>남자평형50m</v>
          </cell>
          <cell r="C19" t="str">
            <v>남자평형50m3</v>
          </cell>
          <cell r="D19" t="e">
            <v>#N/A</v>
          </cell>
          <cell r="E19" t="e">
            <v>#N/A</v>
          </cell>
          <cell r="F19" t="e">
            <v>#N/A</v>
          </cell>
          <cell r="G19" t="e">
            <v>#N/A</v>
          </cell>
          <cell r="H19">
            <v>3</v>
          </cell>
          <cell r="Q19" t="str">
            <v>목포여자평영100m</v>
          </cell>
          <cell r="R19" t="str">
            <v>여수여자평영100m</v>
          </cell>
          <cell r="S19" t="str">
            <v>순천여자평영100m</v>
          </cell>
          <cell r="T19" t="str">
            <v>나주여자평영100m</v>
          </cell>
          <cell r="U19" t="str">
            <v>광양여자평영100m</v>
          </cell>
          <cell r="V19" t="str">
            <v>담양여자평영100m</v>
          </cell>
          <cell r="W19" t="str">
            <v>곡성여자평영100m</v>
          </cell>
          <cell r="X19" t="str">
            <v>구례여자평영100m</v>
          </cell>
          <cell r="Y19" t="str">
            <v>고흥여자평영100m</v>
          </cell>
          <cell r="Z19" t="str">
            <v>보성여자평영100m</v>
          </cell>
          <cell r="AA19" t="str">
            <v>화순여자평영100m</v>
          </cell>
          <cell r="AB19" t="str">
            <v>장흥여자평영100m</v>
          </cell>
          <cell r="AC19" t="str">
            <v>강진여자평영100m</v>
          </cell>
          <cell r="AD19" t="str">
            <v>해남여자평영100m</v>
          </cell>
          <cell r="AE19" t="str">
            <v>영암여자평영100m</v>
          </cell>
          <cell r="AF19" t="str">
            <v>무안여자평영100m</v>
          </cell>
          <cell r="AG19" t="str">
            <v>함평여자평영100m</v>
          </cell>
          <cell r="AH19" t="str">
            <v>영광여자평영100m</v>
          </cell>
          <cell r="AI19" t="str">
            <v>장성여자평영100m</v>
          </cell>
          <cell r="AJ19" t="str">
            <v>완도여자평영100m</v>
          </cell>
          <cell r="AK19" t="str">
            <v>진도여자평영100m</v>
          </cell>
          <cell r="AL19" t="str">
            <v>신안여자평영100m</v>
          </cell>
        </row>
        <row r="20">
          <cell r="B20" t="str">
            <v>남자평형50m</v>
          </cell>
          <cell r="C20" t="str">
            <v>남자평형50m4</v>
          </cell>
          <cell r="D20" t="e">
            <v>#N/A</v>
          </cell>
          <cell r="E20" t="e">
            <v>#N/A</v>
          </cell>
          <cell r="F20" t="e">
            <v>#N/A</v>
          </cell>
          <cell r="G20" t="e">
            <v>#N/A</v>
          </cell>
          <cell r="H20">
            <v>4</v>
          </cell>
          <cell r="Q20" t="str">
            <v>목포여자접영50m</v>
          </cell>
          <cell r="R20" t="str">
            <v>여수여자접영50m</v>
          </cell>
          <cell r="S20" t="str">
            <v>순천여자접영50m</v>
          </cell>
          <cell r="T20" t="str">
            <v>나주여자접영50m</v>
          </cell>
          <cell r="U20" t="str">
            <v>광양여자접영50m</v>
          </cell>
          <cell r="V20" t="str">
            <v>담양여자접영50m</v>
          </cell>
          <cell r="W20" t="str">
            <v>곡성여자접영50m</v>
          </cell>
          <cell r="X20" t="str">
            <v>구례여자접영50m</v>
          </cell>
          <cell r="Y20" t="str">
            <v>고흥여자접영50m</v>
          </cell>
          <cell r="Z20" t="str">
            <v>보성여자접영50m</v>
          </cell>
          <cell r="AA20" t="str">
            <v>화순여자접영50m</v>
          </cell>
          <cell r="AB20" t="str">
            <v>장흥여자접영50m</v>
          </cell>
          <cell r="AC20" t="str">
            <v>강진여자접영50m</v>
          </cell>
          <cell r="AD20" t="str">
            <v>해남여자접영50m</v>
          </cell>
          <cell r="AE20" t="str">
            <v>영암여자접영50m</v>
          </cell>
          <cell r="AF20" t="str">
            <v>무안여자접영50m</v>
          </cell>
          <cell r="AG20" t="str">
            <v>함평여자접영50m</v>
          </cell>
          <cell r="AH20" t="str">
            <v>영광여자접영50m</v>
          </cell>
          <cell r="AI20" t="str">
            <v>장성여자접영50m</v>
          </cell>
          <cell r="AJ20" t="str">
            <v>완도여자접영50m</v>
          </cell>
          <cell r="AK20" t="str">
            <v>진도여자접영50m</v>
          </cell>
          <cell r="AL20" t="str">
            <v>신안여자접영50m</v>
          </cell>
        </row>
        <row r="21">
          <cell r="B21" t="str">
            <v>남자평형50m</v>
          </cell>
          <cell r="C21" t="str">
            <v>남자평형50m5</v>
          </cell>
          <cell r="D21" t="e">
            <v>#N/A</v>
          </cell>
          <cell r="E21" t="e">
            <v>#N/A</v>
          </cell>
          <cell r="F21" t="e">
            <v>#N/A</v>
          </cell>
          <cell r="G21" t="e">
            <v>#N/A</v>
          </cell>
          <cell r="H21">
            <v>5</v>
          </cell>
          <cell r="Q21" t="str">
            <v>목포여자접영100m</v>
          </cell>
          <cell r="R21" t="str">
            <v>여수여자접영100m</v>
          </cell>
          <cell r="S21" t="str">
            <v>순천여자접영100m</v>
          </cell>
          <cell r="T21" t="str">
            <v>나주여자접영100m</v>
          </cell>
          <cell r="U21" t="str">
            <v>광양여자접영100m</v>
          </cell>
          <cell r="V21" t="str">
            <v>담양여자접영100m</v>
          </cell>
          <cell r="W21" t="str">
            <v>곡성여자접영100m</v>
          </cell>
          <cell r="X21" t="str">
            <v>구례여자접영100m</v>
          </cell>
          <cell r="Y21" t="str">
            <v>고흥여자접영100m</v>
          </cell>
          <cell r="Z21" t="str">
            <v>보성여자접영100m</v>
          </cell>
          <cell r="AA21" t="str">
            <v>화순여자접영100m</v>
          </cell>
          <cell r="AB21" t="str">
            <v>장흥여자접영100m</v>
          </cell>
          <cell r="AC21" t="str">
            <v>강진여자접영100m</v>
          </cell>
          <cell r="AD21" t="str">
            <v>해남여자접영100m</v>
          </cell>
          <cell r="AE21" t="str">
            <v>영암여자접영100m</v>
          </cell>
          <cell r="AF21" t="str">
            <v>무안여자접영100m</v>
          </cell>
          <cell r="AG21" t="str">
            <v>함평여자접영100m</v>
          </cell>
          <cell r="AH21" t="str">
            <v>영광여자접영100m</v>
          </cell>
          <cell r="AI21" t="str">
            <v>장성여자접영100m</v>
          </cell>
          <cell r="AJ21" t="str">
            <v>완도여자접영100m</v>
          </cell>
          <cell r="AK21" t="str">
            <v>진도여자접영100m</v>
          </cell>
          <cell r="AL21" t="str">
            <v>신안여자접영100m</v>
          </cell>
        </row>
        <row r="22">
          <cell r="B22" t="str">
            <v>남자평형50m</v>
          </cell>
          <cell r="C22" t="str">
            <v>남자평형50m6</v>
          </cell>
          <cell r="D22" t="e">
            <v>#N/A</v>
          </cell>
          <cell r="E22" t="e">
            <v>#N/A</v>
          </cell>
          <cell r="F22" t="e">
            <v>#N/A</v>
          </cell>
          <cell r="G22" t="e">
            <v>#N/A</v>
          </cell>
          <cell r="H22">
            <v>6</v>
          </cell>
          <cell r="Q22" t="str">
            <v>목포여자개인혼영200m</v>
          </cell>
          <cell r="R22" t="str">
            <v>여수여자개인혼영200m</v>
          </cell>
          <cell r="S22" t="str">
            <v>순천여자개인혼영200m</v>
          </cell>
          <cell r="T22" t="str">
            <v>나주여자개인혼영200m</v>
          </cell>
          <cell r="U22" t="str">
            <v>광양여자개인혼영200m</v>
          </cell>
          <cell r="V22" t="str">
            <v>담양여자개인혼영200m</v>
          </cell>
          <cell r="W22" t="str">
            <v>곡성여자개인혼영200m</v>
          </cell>
          <cell r="X22" t="str">
            <v>구례여자개인혼영200m</v>
          </cell>
          <cell r="Y22" t="str">
            <v>고흥여자개인혼영200m</v>
          </cell>
          <cell r="Z22" t="str">
            <v>보성여자개인혼영200m</v>
          </cell>
          <cell r="AA22" t="str">
            <v>화순여자개인혼영200m</v>
          </cell>
          <cell r="AB22" t="str">
            <v>장흥여자개인혼영200m</v>
          </cell>
          <cell r="AC22" t="str">
            <v>강진여자개인혼영200m</v>
          </cell>
          <cell r="AD22" t="str">
            <v>해남여자개인혼영200m</v>
          </cell>
          <cell r="AE22" t="str">
            <v>영암여자개인혼영200m</v>
          </cell>
          <cell r="AF22" t="str">
            <v>무안여자개인혼영200m</v>
          </cell>
          <cell r="AG22" t="str">
            <v>함평여자개인혼영200m</v>
          </cell>
          <cell r="AH22" t="str">
            <v>영광여자개인혼영200m</v>
          </cell>
          <cell r="AI22" t="str">
            <v>장성여자개인혼영200m</v>
          </cell>
          <cell r="AJ22" t="str">
            <v>완도여자개인혼영200m</v>
          </cell>
          <cell r="AK22" t="str">
            <v>진도여자개인혼영200m</v>
          </cell>
          <cell r="AL22" t="str">
            <v>신안여자개인혼영200m</v>
          </cell>
        </row>
        <row r="23">
          <cell r="B23" t="str">
            <v>남자평형50m</v>
          </cell>
          <cell r="C23" t="str">
            <v>남자평형50m7</v>
          </cell>
          <cell r="D23" t="e">
            <v>#N/A</v>
          </cell>
          <cell r="E23" t="e">
            <v>#N/A</v>
          </cell>
          <cell r="F23" t="e">
            <v>#N/A</v>
          </cell>
          <cell r="G23" t="e">
            <v>#N/A</v>
          </cell>
          <cell r="H23">
            <v>7</v>
          </cell>
          <cell r="Q23" t="str">
            <v>목포여자계영200m</v>
          </cell>
          <cell r="R23" t="str">
            <v>여수여자계영200m</v>
          </cell>
          <cell r="S23" t="str">
            <v>순천여자계영200m</v>
          </cell>
          <cell r="T23" t="str">
            <v>나주여자계영200m</v>
          </cell>
          <cell r="U23" t="str">
            <v>광양여자계영200m</v>
          </cell>
          <cell r="V23" t="str">
            <v>담양여자계영200m</v>
          </cell>
          <cell r="W23" t="str">
            <v>곡성여자계영200m</v>
          </cell>
          <cell r="X23" t="str">
            <v>구례여자계영200m</v>
          </cell>
          <cell r="Y23" t="str">
            <v>고흥여자계영200m</v>
          </cell>
          <cell r="Z23" t="str">
            <v>보성여자계영200m</v>
          </cell>
          <cell r="AA23" t="str">
            <v>화순여자계영200m</v>
          </cell>
          <cell r="AB23" t="str">
            <v>장흥여자계영200m</v>
          </cell>
          <cell r="AC23" t="str">
            <v>강진여자계영200m</v>
          </cell>
          <cell r="AD23" t="str">
            <v>해남여자계영200m</v>
          </cell>
          <cell r="AE23" t="str">
            <v>영암여자계영200m</v>
          </cell>
          <cell r="AF23" t="str">
            <v>무안여자계영200m</v>
          </cell>
          <cell r="AG23" t="str">
            <v>함평여자계영200m</v>
          </cell>
          <cell r="AH23" t="str">
            <v>영광여자계영200m</v>
          </cell>
          <cell r="AI23" t="str">
            <v>장성여자계영200m</v>
          </cell>
          <cell r="AJ23" t="str">
            <v>완도여자계영200m</v>
          </cell>
          <cell r="AK23" t="str">
            <v>진도여자계영200m</v>
          </cell>
          <cell r="AL23" t="str">
            <v>신안여자계영200m</v>
          </cell>
        </row>
        <row r="24">
          <cell r="B24" t="str">
            <v>남자평형50m</v>
          </cell>
          <cell r="C24" t="str">
            <v>남자평형50m8</v>
          </cell>
          <cell r="D24" t="e">
            <v>#N/A</v>
          </cell>
          <cell r="E24" t="e">
            <v>#N/A</v>
          </cell>
          <cell r="F24" t="e">
            <v>#N/A</v>
          </cell>
          <cell r="G24" t="e">
            <v>#N/A</v>
          </cell>
          <cell r="H24">
            <v>8</v>
          </cell>
          <cell r="Q24" t="str">
            <v>목포여자혼계영200m</v>
          </cell>
          <cell r="R24" t="str">
            <v>여수여자혼계영200m</v>
          </cell>
          <cell r="S24" t="str">
            <v>순천여자혼계영200m</v>
          </cell>
          <cell r="T24" t="str">
            <v>나주여자혼계영200m</v>
          </cell>
          <cell r="U24" t="str">
            <v>광양여자혼계영200m</v>
          </cell>
          <cell r="V24" t="str">
            <v>담양여자혼계영200m</v>
          </cell>
          <cell r="W24" t="str">
            <v>곡성여자혼계영200m</v>
          </cell>
          <cell r="X24" t="str">
            <v>구례여자혼계영200m</v>
          </cell>
          <cell r="Y24" t="str">
            <v>고흥여자혼계영200m</v>
          </cell>
          <cell r="Z24" t="str">
            <v>보성여자혼계영200m</v>
          </cell>
          <cell r="AA24" t="str">
            <v>화순여자혼계영200m</v>
          </cell>
          <cell r="AB24" t="str">
            <v>장흥여자혼계영200m</v>
          </cell>
          <cell r="AC24" t="str">
            <v>강진여자혼계영200m</v>
          </cell>
          <cell r="AD24" t="str">
            <v>해남여자혼계영200m</v>
          </cell>
          <cell r="AE24" t="str">
            <v>영암여자혼계영200m</v>
          </cell>
          <cell r="AF24" t="str">
            <v>무안여자혼계영200m</v>
          </cell>
          <cell r="AG24" t="str">
            <v>함평여자혼계영200m</v>
          </cell>
          <cell r="AH24" t="str">
            <v>영광여자혼계영200m</v>
          </cell>
          <cell r="AI24" t="str">
            <v>장성여자혼계영200m</v>
          </cell>
          <cell r="AJ24" t="str">
            <v>완도여자혼계영200m</v>
          </cell>
          <cell r="AK24" t="str">
            <v>진도여자혼계영200m</v>
          </cell>
          <cell r="AL24" t="str">
            <v>신안여자혼계영200m</v>
          </cell>
        </row>
        <row r="25">
          <cell r="B25" t="str">
            <v>여자평형50m</v>
          </cell>
          <cell r="C25" t="str">
            <v>여자평형50m1</v>
          </cell>
          <cell r="D25" t="e">
            <v>#N/A</v>
          </cell>
          <cell r="E25" t="e">
            <v>#N/A</v>
          </cell>
          <cell r="F25" t="e">
            <v>#N/A</v>
          </cell>
          <cell r="G25" t="e">
            <v>#N/A</v>
          </cell>
          <cell r="H25">
            <v>1</v>
          </cell>
        </row>
        <row r="26">
          <cell r="B26" t="str">
            <v>여자평형50m</v>
          </cell>
          <cell r="C26" t="str">
            <v>여자평형50m2</v>
          </cell>
          <cell r="D26" t="e">
            <v>#N/A</v>
          </cell>
          <cell r="E26" t="e">
            <v>#N/A</v>
          </cell>
          <cell r="F26" t="e">
            <v>#N/A</v>
          </cell>
          <cell r="G26" t="e">
            <v>#N/A</v>
          </cell>
          <cell r="H26">
            <v>2</v>
          </cell>
        </row>
        <row r="27">
          <cell r="B27" t="str">
            <v>여자평형50m</v>
          </cell>
          <cell r="C27" t="str">
            <v>여자평형50m3</v>
          </cell>
          <cell r="D27" t="e">
            <v>#N/A</v>
          </cell>
          <cell r="E27" t="e">
            <v>#N/A</v>
          </cell>
          <cell r="F27" t="e">
            <v>#N/A</v>
          </cell>
          <cell r="G27" t="e">
            <v>#N/A</v>
          </cell>
          <cell r="H27">
            <v>3</v>
          </cell>
        </row>
        <row r="28">
          <cell r="B28" t="str">
            <v>여자평형50m</v>
          </cell>
          <cell r="C28" t="str">
            <v>여자평형50m4</v>
          </cell>
          <cell r="D28" t="e">
            <v>#N/A</v>
          </cell>
          <cell r="E28" t="e">
            <v>#N/A</v>
          </cell>
          <cell r="F28" t="e">
            <v>#N/A</v>
          </cell>
          <cell r="G28" t="e">
            <v>#N/A</v>
          </cell>
          <cell r="H28">
            <v>4</v>
          </cell>
        </row>
        <row r="29">
          <cell r="B29" t="str">
            <v>여자평형50m</v>
          </cell>
          <cell r="C29" t="str">
            <v>여자평형50m5</v>
          </cell>
          <cell r="D29" t="e">
            <v>#N/A</v>
          </cell>
          <cell r="E29" t="e">
            <v>#N/A</v>
          </cell>
          <cell r="F29" t="e">
            <v>#N/A</v>
          </cell>
          <cell r="G29" t="e">
            <v>#N/A</v>
          </cell>
          <cell r="H29">
            <v>5</v>
          </cell>
        </row>
        <row r="30">
          <cell r="B30" t="str">
            <v>여자평형50m</v>
          </cell>
          <cell r="C30" t="str">
            <v>여자평형50m6</v>
          </cell>
          <cell r="D30" t="e">
            <v>#N/A</v>
          </cell>
          <cell r="E30" t="e">
            <v>#N/A</v>
          </cell>
          <cell r="F30" t="e">
            <v>#N/A</v>
          </cell>
          <cell r="G30" t="e">
            <v>#N/A</v>
          </cell>
          <cell r="H30">
            <v>6</v>
          </cell>
        </row>
        <row r="31">
          <cell r="B31" t="str">
            <v>여자평형50m</v>
          </cell>
          <cell r="C31" t="str">
            <v>여자평형50m7</v>
          </cell>
          <cell r="D31" t="e">
            <v>#N/A</v>
          </cell>
          <cell r="E31" t="e">
            <v>#N/A</v>
          </cell>
          <cell r="F31" t="e">
            <v>#N/A</v>
          </cell>
          <cell r="G31" t="e">
            <v>#N/A</v>
          </cell>
          <cell r="H31">
            <v>7</v>
          </cell>
        </row>
        <row r="32">
          <cell r="B32" t="str">
            <v>여자평형50m</v>
          </cell>
          <cell r="C32" t="str">
            <v>여자평형50m8</v>
          </cell>
          <cell r="D32" t="e">
            <v>#N/A</v>
          </cell>
          <cell r="E32" t="e">
            <v>#N/A</v>
          </cell>
          <cell r="F32" t="e">
            <v>#N/A</v>
          </cell>
          <cell r="G32" t="e">
            <v>#N/A</v>
          </cell>
          <cell r="H32">
            <v>8</v>
          </cell>
        </row>
        <row r="33">
          <cell r="B33" t="str">
            <v>남자배형100m</v>
          </cell>
          <cell r="C33" t="str">
            <v>남자배형100m1</v>
          </cell>
          <cell r="D33" t="e">
            <v>#N/A</v>
          </cell>
          <cell r="E33" t="e">
            <v>#N/A</v>
          </cell>
          <cell r="F33" t="e">
            <v>#N/A</v>
          </cell>
          <cell r="G33" t="e">
            <v>#N/A</v>
          </cell>
          <cell r="H33">
            <v>1</v>
          </cell>
        </row>
        <row r="34">
          <cell r="B34" t="str">
            <v>남자배형100m</v>
          </cell>
          <cell r="C34" t="str">
            <v>남자배형100m2</v>
          </cell>
          <cell r="D34" t="e">
            <v>#N/A</v>
          </cell>
          <cell r="E34" t="e">
            <v>#N/A</v>
          </cell>
          <cell r="F34" t="e">
            <v>#N/A</v>
          </cell>
          <cell r="G34" t="e">
            <v>#N/A</v>
          </cell>
          <cell r="H34">
            <v>2</v>
          </cell>
        </row>
        <row r="35">
          <cell r="B35" t="str">
            <v>남자배형100m</v>
          </cell>
          <cell r="C35" t="str">
            <v>남자배형100m3</v>
          </cell>
          <cell r="D35" t="e">
            <v>#N/A</v>
          </cell>
          <cell r="E35" t="e">
            <v>#N/A</v>
          </cell>
          <cell r="F35" t="e">
            <v>#N/A</v>
          </cell>
          <cell r="G35" t="e">
            <v>#N/A</v>
          </cell>
          <cell r="H35">
            <v>3</v>
          </cell>
        </row>
        <row r="36">
          <cell r="B36" t="str">
            <v>남자배형100m</v>
          </cell>
          <cell r="C36" t="str">
            <v>남자배형100m4</v>
          </cell>
          <cell r="D36" t="e">
            <v>#N/A</v>
          </cell>
          <cell r="E36" t="e">
            <v>#N/A</v>
          </cell>
          <cell r="F36" t="e">
            <v>#N/A</v>
          </cell>
          <cell r="G36" t="e">
            <v>#N/A</v>
          </cell>
          <cell r="H36">
            <v>4</v>
          </cell>
        </row>
        <row r="37">
          <cell r="B37" t="str">
            <v>남자배형100m</v>
          </cell>
          <cell r="C37" t="str">
            <v>남자배형100m5</v>
          </cell>
          <cell r="D37" t="e">
            <v>#N/A</v>
          </cell>
          <cell r="E37" t="e">
            <v>#N/A</v>
          </cell>
          <cell r="F37" t="e">
            <v>#N/A</v>
          </cell>
          <cell r="G37" t="e">
            <v>#N/A</v>
          </cell>
          <cell r="H37">
            <v>5</v>
          </cell>
        </row>
        <row r="38">
          <cell r="B38" t="str">
            <v>남자배형100m</v>
          </cell>
          <cell r="C38" t="str">
            <v>남자배형100m6</v>
          </cell>
          <cell r="D38" t="e">
            <v>#N/A</v>
          </cell>
          <cell r="E38" t="e">
            <v>#N/A</v>
          </cell>
          <cell r="F38" t="e">
            <v>#N/A</v>
          </cell>
          <cell r="G38" t="e">
            <v>#N/A</v>
          </cell>
          <cell r="H38">
            <v>6</v>
          </cell>
        </row>
        <row r="39">
          <cell r="B39" t="str">
            <v>남자배형100m</v>
          </cell>
          <cell r="C39" t="str">
            <v>남자배형100m7</v>
          </cell>
          <cell r="D39" t="e">
            <v>#N/A</v>
          </cell>
          <cell r="E39" t="e">
            <v>#N/A</v>
          </cell>
          <cell r="F39" t="e">
            <v>#N/A</v>
          </cell>
          <cell r="G39" t="e">
            <v>#N/A</v>
          </cell>
          <cell r="H39">
            <v>7</v>
          </cell>
        </row>
        <row r="40">
          <cell r="B40" t="str">
            <v>남자배형100m</v>
          </cell>
          <cell r="C40" t="str">
            <v>남자배형100m8</v>
          </cell>
          <cell r="D40" t="e">
            <v>#N/A</v>
          </cell>
          <cell r="E40" t="e">
            <v>#N/A</v>
          </cell>
          <cell r="F40" t="e">
            <v>#N/A</v>
          </cell>
          <cell r="G40" t="e">
            <v>#N/A</v>
          </cell>
          <cell r="H40">
            <v>8</v>
          </cell>
        </row>
        <row r="41">
          <cell r="B41" t="str">
            <v>여자배형100m</v>
          </cell>
          <cell r="C41" t="str">
            <v>여자배형100m1</v>
          </cell>
          <cell r="D41" t="e">
            <v>#N/A</v>
          </cell>
          <cell r="E41" t="e">
            <v>#N/A</v>
          </cell>
          <cell r="F41" t="e">
            <v>#N/A</v>
          </cell>
          <cell r="G41" t="e">
            <v>#N/A</v>
          </cell>
          <cell r="H41">
            <v>1</v>
          </cell>
        </row>
        <row r="42">
          <cell r="B42" t="str">
            <v>여자배형100m</v>
          </cell>
          <cell r="C42" t="str">
            <v>여자배형100m2</v>
          </cell>
          <cell r="D42" t="e">
            <v>#N/A</v>
          </cell>
          <cell r="E42" t="e">
            <v>#N/A</v>
          </cell>
          <cell r="F42" t="e">
            <v>#N/A</v>
          </cell>
          <cell r="G42" t="e">
            <v>#N/A</v>
          </cell>
          <cell r="H42">
            <v>2</v>
          </cell>
        </row>
        <row r="43">
          <cell r="B43" t="str">
            <v>여자배형100m</v>
          </cell>
          <cell r="C43" t="str">
            <v>여자배형100m3</v>
          </cell>
          <cell r="D43" t="e">
            <v>#N/A</v>
          </cell>
          <cell r="E43" t="e">
            <v>#N/A</v>
          </cell>
          <cell r="F43" t="e">
            <v>#N/A</v>
          </cell>
          <cell r="G43" t="e">
            <v>#N/A</v>
          </cell>
          <cell r="H43">
            <v>3</v>
          </cell>
        </row>
        <row r="44">
          <cell r="B44" t="str">
            <v>여자배형100m</v>
          </cell>
          <cell r="C44" t="str">
            <v>여자배형100m4</v>
          </cell>
          <cell r="D44" t="e">
            <v>#N/A</v>
          </cell>
          <cell r="E44" t="e">
            <v>#N/A</v>
          </cell>
          <cell r="F44" t="e">
            <v>#N/A</v>
          </cell>
          <cell r="G44" t="e">
            <v>#N/A</v>
          </cell>
          <cell r="H44">
            <v>4</v>
          </cell>
        </row>
        <row r="45">
          <cell r="B45" t="str">
            <v>여자배형100m</v>
          </cell>
          <cell r="C45" t="str">
            <v>여자배형100m5</v>
          </cell>
          <cell r="D45" t="e">
            <v>#N/A</v>
          </cell>
          <cell r="E45" t="e">
            <v>#N/A</v>
          </cell>
          <cell r="F45" t="e">
            <v>#N/A</v>
          </cell>
          <cell r="G45" t="e">
            <v>#N/A</v>
          </cell>
          <cell r="H45">
            <v>5</v>
          </cell>
        </row>
        <row r="46">
          <cell r="B46" t="str">
            <v>여자배형100m</v>
          </cell>
          <cell r="C46" t="str">
            <v>여자배형100m6</v>
          </cell>
          <cell r="D46" t="e">
            <v>#N/A</v>
          </cell>
          <cell r="E46" t="e">
            <v>#N/A</v>
          </cell>
          <cell r="F46" t="e">
            <v>#N/A</v>
          </cell>
          <cell r="G46" t="e">
            <v>#N/A</v>
          </cell>
          <cell r="H46">
            <v>6</v>
          </cell>
        </row>
        <row r="47">
          <cell r="B47" t="str">
            <v>여자배형100m</v>
          </cell>
          <cell r="C47" t="str">
            <v>여자배형100m7</v>
          </cell>
          <cell r="D47" t="e">
            <v>#N/A</v>
          </cell>
          <cell r="E47" t="e">
            <v>#N/A</v>
          </cell>
          <cell r="F47" t="e">
            <v>#N/A</v>
          </cell>
          <cell r="G47" t="e">
            <v>#N/A</v>
          </cell>
          <cell r="H47">
            <v>7</v>
          </cell>
        </row>
        <row r="48">
          <cell r="B48" t="str">
            <v>여자배형100m</v>
          </cell>
          <cell r="C48" t="str">
            <v>여자배형100m8</v>
          </cell>
          <cell r="D48" t="e">
            <v>#N/A</v>
          </cell>
          <cell r="E48" t="e">
            <v>#N/A</v>
          </cell>
          <cell r="F48" t="e">
            <v>#N/A</v>
          </cell>
          <cell r="G48" t="e">
            <v>#N/A</v>
          </cell>
          <cell r="H48">
            <v>8</v>
          </cell>
        </row>
        <row r="49">
          <cell r="B49" t="str">
            <v>남자접영100m</v>
          </cell>
          <cell r="C49" t="str">
            <v>남자접영100m1</v>
          </cell>
          <cell r="D49" t="e">
            <v>#N/A</v>
          </cell>
          <cell r="E49" t="e">
            <v>#N/A</v>
          </cell>
          <cell r="F49" t="e">
            <v>#N/A</v>
          </cell>
          <cell r="G49" t="e">
            <v>#N/A</v>
          </cell>
          <cell r="H49">
            <v>1</v>
          </cell>
        </row>
        <row r="50">
          <cell r="B50" t="str">
            <v>남자접영100m</v>
          </cell>
          <cell r="C50" t="str">
            <v>남자접영100m2</v>
          </cell>
          <cell r="D50" t="e">
            <v>#N/A</v>
          </cell>
          <cell r="E50" t="e">
            <v>#N/A</v>
          </cell>
          <cell r="F50" t="e">
            <v>#N/A</v>
          </cell>
          <cell r="G50" t="e">
            <v>#N/A</v>
          </cell>
          <cell r="H50">
            <v>2</v>
          </cell>
        </row>
        <row r="51">
          <cell r="B51" t="str">
            <v>남자접영100m</v>
          </cell>
          <cell r="C51" t="str">
            <v>남자접영100m3</v>
          </cell>
          <cell r="D51" t="e">
            <v>#N/A</v>
          </cell>
          <cell r="E51" t="e">
            <v>#N/A</v>
          </cell>
          <cell r="F51" t="e">
            <v>#N/A</v>
          </cell>
          <cell r="G51" t="e">
            <v>#N/A</v>
          </cell>
          <cell r="H51">
            <v>3</v>
          </cell>
        </row>
        <row r="52">
          <cell r="B52" t="str">
            <v>남자접영100m</v>
          </cell>
          <cell r="C52" t="str">
            <v>남자접영100m4</v>
          </cell>
          <cell r="D52" t="e">
            <v>#N/A</v>
          </cell>
          <cell r="E52" t="e">
            <v>#N/A</v>
          </cell>
          <cell r="F52" t="e">
            <v>#N/A</v>
          </cell>
          <cell r="G52" t="e">
            <v>#N/A</v>
          </cell>
          <cell r="H52">
            <v>4</v>
          </cell>
        </row>
        <row r="53">
          <cell r="B53" t="str">
            <v>남자접영100m</v>
          </cell>
          <cell r="C53" t="str">
            <v>남자접영100m5</v>
          </cell>
          <cell r="D53" t="e">
            <v>#N/A</v>
          </cell>
          <cell r="E53" t="e">
            <v>#N/A</v>
          </cell>
          <cell r="F53" t="e">
            <v>#N/A</v>
          </cell>
          <cell r="G53" t="e">
            <v>#N/A</v>
          </cell>
          <cell r="H53">
            <v>5</v>
          </cell>
        </row>
        <row r="54">
          <cell r="B54" t="str">
            <v>남자접영100m</v>
          </cell>
          <cell r="C54" t="str">
            <v>남자접영100m6</v>
          </cell>
          <cell r="D54" t="e">
            <v>#N/A</v>
          </cell>
          <cell r="E54" t="e">
            <v>#N/A</v>
          </cell>
          <cell r="F54" t="e">
            <v>#N/A</v>
          </cell>
          <cell r="G54" t="e">
            <v>#N/A</v>
          </cell>
          <cell r="H54">
            <v>6</v>
          </cell>
        </row>
        <row r="55">
          <cell r="B55" t="str">
            <v>남자접영100m</v>
          </cell>
          <cell r="C55" t="str">
            <v>남자접영100m7</v>
          </cell>
          <cell r="D55" t="e">
            <v>#N/A</v>
          </cell>
          <cell r="E55" t="e">
            <v>#N/A</v>
          </cell>
          <cell r="F55" t="e">
            <v>#N/A</v>
          </cell>
          <cell r="G55" t="e">
            <v>#N/A</v>
          </cell>
          <cell r="H55">
            <v>7</v>
          </cell>
        </row>
        <row r="56">
          <cell r="B56" t="str">
            <v>남자접영100m</v>
          </cell>
          <cell r="C56" t="str">
            <v>남자접영100m8</v>
          </cell>
          <cell r="D56" t="e">
            <v>#N/A</v>
          </cell>
          <cell r="E56" t="e">
            <v>#N/A</v>
          </cell>
          <cell r="F56" t="e">
            <v>#N/A</v>
          </cell>
          <cell r="G56" t="e">
            <v>#N/A</v>
          </cell>
          <cell r="H56">
            <v>8</v>
          </cell>
        </row>
        <row r="57">
          <cell r="B57" t="str">
            <v>여자접영100m</v>
          </cell>
          <cell r="C57" t="str">
            <v>여자접영100m1</v>
          </cell>
          <cell r="D57" t="e">
            <v>#N/A</v>
          </cell>
          <cell r="E57" t="e">
            <v>#N/A</v>
          </cell>
          <cell r="F57" t="e">
            <v>#N/A</v>
          </cell>
          <cell r="G57" t="e">
            <v>#N/A</v>
          </cell>
          <cell r="H57">
            <v>1</v>
          </cell>
        </row>
        <row r="58">
          <cell r="B58" t="str">
            <v>여자접영100m</v>
          </cell>
          <cell r="C58" t="str">
            <v>여자접영100m2</v>
          </cell>
          <cell r="D58" t="e">
            <v>#N/A</v>
          </cell>
          <cell r="E58" t="e">
            <v>#N/A</v>
          </cell>
          <cell r="F58" t="e">
            <v>#N/A</v>
          </cell>
          <cell r="G58" t="e">
            <v>#N/A</v>
          </cell>
          <cell r="H58">
            <v>2</v>
          </cell>
        </row>
        <row r="59">
          <cell r="B59" t="str">
            <v>여자접영100m</v>
          </cell>
          <cell r="C59" t="str">
            <v>여자접영100m3</v>
          </cell>
          <cell r="D59" t="e">
            <v>#N/A</v>
          </cell>
          <cell r="E59" t="e">
            <v>#N/A</v>
          </cell>
          <cell r="F59" t="e">
            <v>#N/A</v>
          </cell>
          <cell r="G59" t="e">
            <v>#N/A</v>
          </cell>
          <cell r="H59">
            <v>3</v>
          </cell>
        </row>
        <row r="60">
          <cell r="B60" t="str">
            <v>여자접영100m</v>
          </cell>
          <cell r="C60" t="str">
            <v>여자접영100m4</v>
          </cell>
          <cell r="D60" t="e">
            <v>#N/A</v>
          </cell>
          <cell r="E60" t="e">
            <v>#N/A</v>
          </cell>
          <cell r="F60" t="e">
            <v>#N/A</v>
          </cell>
          <cell r="G60" t="e">
            <v>#N/A</v>
          </cell>
          <cell r="H60">
            <v>4</v>
          </cell>
        </row>
        <row r="61">
          <cell r="B61" t="str">
            <v>여자접영100m</v>
          </cell>
          <cell r="C61" t="str">
            <v>여자접영100m5</v>
          </cell>
          <cell r="D61" t="e">
            <v>#N/A</v>
          </cell>
          <cell r="E61" t="e">
            <v>#N/A</v>
          </cell>
          <cell r="F61" t="e">
            <v>#N/A</v>
          </cell>
          <cell r="G61" t="e">
            <v>#N/A</v>
          </cell>
          <cell r="H61">
            <v>5</v>
          </cell>
        </row>
        <row r="62">
          <cell r="B62" t="str">
            <v>여자접영100m</v>
          </cell>
          <cell r="C62" t="str">
            <v>여자접영100m6</v>
          </cell>
          <cell r="D62" t="e">
            <v>#N/A</v>
          </cell>
          <cell r="E62" t="e">
            <v>#N/A</v>
          </cell>
          <cell r="F62" t="e">
            <v>#N/A</v>
          </cell>
          <cell r="G62" t="e">
            <v>#N/A</v>
          </cell>
          <cell r="H62">
            <v>6</v>
          </cell>
        </row>
        <row r="63">
          <cell r="B63" t="str">
            <v>여자접영100m</v>
          </cell>
          <cell r="C63" t="str">
            <v>여자접영100m7</v>
          </cell>
          <cell r="D63" t="e">
            <v>#N/A</v>
          </cell>
          <cell r="E63" t="e">
            <v>#N/A</v>
          </cell>
          <cell r="F63" t="e">
            <v>#N/A</v>
          </cell>
          <cell r="G63" t="e">
            <v>#N/A</v>
          </cell>
          <cell r="H63">
            <v>7</v>
          </cell>
        </row>
        <row r="64">
          <cell r="B64" t="str">
            <v>여자접영100m</v>
          </cell>
          <cell r="C64" t="str">
            <v>여자접영100m8</v>
          </cell>
          <cell r="D64" t="e">
            <v>#N/A</v>
          </cell>
          <cell r="E64" t="e">
            <v>#N/A</v>
          </cell>
          <cell r="F64" t="e">
            <v>#N/A</v>
          </cell>
          <cell r="G64" t="e">
            <v>#N/A</v>
          </cell>
          <cell r="H64">
            <v>8</v>
          </cell>
        </row>
        <row r="65">
          <cell r="B65" t="str">
            <v>남자자유형200m</v>
          </cell>
          <cell r="C65" t="str">
            <v>남자자유형200m1</v>
          </cell>
          <cell r="D65" t="e">
            <v>#N/A</v>
          </cell>
          <cell r="E65" t="e">
            <v>#N/A</v>
          </cell>
          <cell r="F65" t="e">
            <v>#N/A</v>
          </cell>
          <cell r="G65" t="e">
            <v>#N/A</v>
          </cell>
          <cell r="H65">
            <v>1</v>
          </cell>
        </row>
        <row r="66">
          <cell r="B66" t="str">
            <v>남자자유형200m</v>
          </cell>
          <cell r="C66" t="str">
            <v>남자자유형200m2</v>
          </cell>
          <cell r="D66" t="e">
            <v>#N/A</v>
          </cell>
          <cell r="E66" t="e">
            <v>#N/A</v>
          </cell>
          <cell r="F66" t="e">
            <v>#N/A</v>
          </cell>
          <cell r="G66" t="e">
            <v>#N/A</v>
          </cell>
          <cell r="H66">
            <v>2</v>
          </cell>
        </row>
        <row r="67">
          <cell r="B67" t="str">
            <v>남자자유형200m</v>
          </cell>
          <cell r="C67" t="str">
            <v>남자자유형200m3</v>
          </cell>
          <cell r="D67" t="e">
            <v>#N/A</v>
          </cell>
          <cell r="E67" t="e">
            <v>#N/A</v>
          </cell>
          <cell r="F67" t="e">
            <v>#N/A</v>
          </cell>
          <cell r="G67" t="e">
            <v>#N/A</v>
          </cell>
          <cell r="H67">
            <v>3</v>
          </cell>
        </row>
        <row r="68">
          <cell r="B68" t="str">
            <v>남자자유형200m</v>
          </cell>
          <cell r="C68" t="str">
            <v>남자자유형200m4</v>
          </cell>
          <cell r="D68" t="e">
            <v>#N/A</v>
          </cell>
          <cell r="E68" t="e">
            <v>#N/A</v>
          </cell>
          <cell r="F68" t="e">
            <v>#N/A</v>
          </cell>
          <cell r="G68" t="e">
            <v>#N/A</v>
          </cell>
          <cell r="H68">
            <v>4</v>
          </cell>
        </row>
        <row r="69">
          <cell r="B69" t="str">
            <v>남자자유형200m</v>
          </cell>
          <cell r="C69" t="str">
            <v>남자자유형200m5</v>
          </cell>
          <cell r="D69" t="e">
            <v>#N/A</v>
          </cell>
          <cell r="E69" t="e">
            <v>#N/A</v>
          </cell>
          <cell r="F69" t="e">
            <v>#N/A</v>
          </cell>
          <cell r="G69" t="e">
            <v>#N/A</v>
          </cell>
          <cell r="H69">
            <v>5</v>
          </cell>
        </row>
        <row r="70">
          <cell r="B70" t="str">
            <v>남자자유형200m</v>
          </cell>
          <cell r="C70" t="str">
            <v>남자자유형200m6</v>
          </cell>
          <cell r="D70" t="e">
            <v>#N/A</v>
          </cell>
          <cell r="E70" t="e">
            <v>#N/A</v>
          </cell>
          <cell r="F70" t="e">
            <v>#N/A</v>
          </cell>
          <cell r="G70" t="e">
            <v>#N/A</v>
          </cell>
          <cell r="H70">
            <v>6</v>
          </cell>
        </row>
        <row r="71">
          <cell r="B71" t="str">
            <v>남자자유형200m</v>
          </cell>
          <cell r="C71" t="str">
            <v>남자자유형200m7</v>
          </cell>
          <cell r="D71" t="e">
            <v>#N/A</v>
          </cell>
          <cell r="E71" t="e">
            <v>#N/A</v>
          </cell>
          <cell r="F71" t="e">
            <v>#N/A</v>
          </cell>
          <cell r="G71" t="e">
            <v>#N/A</v>
          </cell>
          <cell r="H71">
            <v>7</v>
          </cell>
        </row>
        <row r="72">
          <cell r="B72" t="str">
            <v>남자자유형200m</v>
          </cell>
          <cell r="C72" t="str">
            <v>남자자유형200m8</v>
          </cell>
          <cell r="D72" t="e">
            <v>#N/A</v>
          </cell>
          <cell r="E72" t="e">
            <v>#N/A</v>
          </cell>
          <cell r="F72" t="e">
            <v>#N/A</v>
          </cell>
          <cell r="G72" t="e">
            <v>#N/A</v>
          </cell>
          <cell r="H72">
            <v>8</v>
          </cell>
        </row>
        <row r="73">
          <cell r="B73" t="str">
            <v>여자자유형200m</v>
          </cell>
          <cell r="C73" t="str">
            <v>여자자유형200m1</v>
          </cell>
          <cell r="D73" t="e">
            <v>#N/A</v>
          </cell>
          <cell r="E73" t="e">
            <v>#N/A</v>
          </cell>
          <cell r="F73" t="e">
            <v>#N/A</v>
          </cell>
          <cell r="G73" t="e">
            <v>#N/A</v>
          </cell>
          <cell r="H73">
            <v>1</v>
          </cell>
        </row>
        <row r="74">
          <cell r="B74" t="str">
            <v>여자자유형200m</v>
          </cell>
          <cell r="C74" t="str">
            <v>여자자유형200m2</v>
          </cell>
          <cell r="D74" t="e">
            <v>#N/A</v>
          </cell>
          <cell r="E74" t="e">
            <v>#N/A</v>
          </cell>
          <cell r="F74" t="e">
            <v>#N/A</v>
          </cell>
          <cell r="G74" t="e">
            <v>#N/A</v>
          </cell>
          <cell r="H74">
            <v>2</v>
          </cell>
        </row>
        <row r="75">
          <cell r="B75" t="str">
            <v>여자자유형200m</v>
          </cell>
          <cell r="C75" t="str">
            <v>여자자유형200m3</v>
          </cell>
          <cell r="D75" t="e">
            <v>#N/A</v>
          </cell>
          <cell r="E75" t="e">
            <v>#N/A</v>
          </cell>
          <cell r="F75" t="e">
            <v>#N/A</v>
          </cell>
          <cell r="G75" t="e">
            <v>#N/A</v>
          </cell>
          <cell r="H75">
            <v>3</v>
          </cell>
        </row>
        <row r="76">
          <cell r="B76" t="str">
            <v>여자자유형200m</v>
          </cell>
          <cell r="C76" t="str">
            <v>여자자유형200m4</v>
          </cell>
          <cell r="D76" t="e">
            <v>#N/A</v>
          </cell>
          <cell r="E76" t="e">
            <v>#N/A</v>
          </cell>
          <cell r="F76" t="e">
            <v>#N/A</v>
          </cell>
          <cell r="G76" t="e">
            <v>#N/A</v>
          </cell>
          <cell r="H76">
            <v>4</v>
          </cell>
        </row>
        <row r="77">
          <cell r="B77" t="str">
            <v>여자자유형200m</v>
          </cell>
          <cell r="C77" t="str">
            <v>여자자유형200m5</v>
          </cell>
          <cell r="D77" t="e">
            <v>#N/A</v>
          </cell>
          <cell r="E77" t="e">
            <v>#N/A</v>
          </cell>
          <cell r="F77" t="e">
            <v>#N/A</v>
          </cell>
          <cell r="G77" t="e">
            <v>#N/A</v>
          </cell>
          <cell r="H77">
            <v>5</v>
          </cell>
        </row>
        <row r="78">
          <cell r="B78" t="str">
            <v>여자자유형200m</v>
          </cell>
          <cell r="C78" t="str">
            <v>여자자유형200m6</v>
          </cell>
          <cell r="D78" t="e">
            <v>#N/A</v>
          </cell>
          <cell r="E78" t="e">
            <v>#N/A</v>
          </cell>
          <cell r="F78" t="e">
            <v>#N/A</v>
          </cell>
          <cell r="G78" t="e">
            <v>#N/A</v>
          </cell>
          <cell r="H78">
            <v>6</v>
          </cell>
        </row>
        <row r="79">
          <cell r="B79" t="str">
            <v>여자자유형200m</v>
          </cell>
          <cell r="C79" t="str">
            <v>여자자유형200m7</v>
          </cell>
          <cell r="D79" t="e">
            <v>#N/A</v>
          </cell>
          <cell r="E79" t="e">
            <v>#N/A</v>
          </cell>
          <cell r="F79" t="e">
            <v>#N/A</v>
          </cell>
          <cell r="G79" t="e">
            <v>#N/A</v>
          </cell>
          <cell r="H79">
            <v>7</v>
          </cell>
        </row>
        <row r="80">
          <cell r="B80" t="str">
            <v>여자자유형200m</v>
          </cell>
          <cell r="C80" t="str">
            <v>여자자유형200m8</v>
          </cell>
          <cell r="D80" t="e">
            <v>#N/A</v>
          </cell>
          <cell r="E80" t="e">
            <v>#N/A</v>
          </cell>
          <cell r="F80" t="e">
            <v>#N/A</v>
          </cell>
          <cell r="G80" t="e">
            <v>#N/A</v>
          </cell>
          <cell r="H80">
            <v>8</v>
          </cell>
        </row>
        <row r="81">
          <cell r="B81" t="str">
            <v>남자개인혼영200m</v>
          </cell>
          <cell r="C81" t="str">
            <v>남자개인혼영200m1</v>
          </cell>
          <cell r="D81" t="e">
            <v>#N/A</v>
          </cell>
          <cell r="E81" t="e">
            <v>#N/A</v>
          </cell>
          <cell r="F81" t="e">
            <v>#N/A</v>
          </cell>
          <cell r="G81" t="e">
            <v>#N/A</v>
          </cell>
          <cell r="H81">
            <v>1</v>
          </cell>
        </row>
        <row r="82">
          <cell r="B82" t="str">
            <v>남자개인혼영200m</v>
          </cell>
          <cell r="C82" t="str">
            <v>남자개인혼영200m2</v>
          </cell>
          <cell r="D82" t="e">
            <v>#N/A</v>
          </cell>
          <cell r="E82" t="e">
            <v>#N/A</v>
          </cell>
          <cell r="F82" t="e">
            <v>#N/A</v>
          </cell>
          <cell r="G82" t="e">
            <v>#N/A</v>
          </cell>
          <cell r="H82">
            <v>2</v>
          </cell>
        </row>
        <row r="83">
          <cell r="B83" t="str">
            <v>남자개인혼영200m</v>
          </cell>
          <cell r="C83" t="str">
            <v>남자개인혼영200m3</v>
          </cell>
          <cell r="D83" t="e">
            <v>#N/A</v>
          </cell>
          <cell r="E83" t="e">
            <v>#N/A</v>
          </cell>
          <cell r="F83" t="e">
            <v>#N/A</v>
          </cell>
          <cell r="G83" t="e">
            <v>#N/A</v>
          </cell>
          <cell r="H83">
            <v>3</v>
          </cell>
        </row>
        <row r="84">
          <cell r="B84" t="str">
            <v>남자개인혼영200m</v>
          </cell>
          <cell r="C84" t="str">
            <v>남자개인혼영200m4</v>
          </cell>
          <cell r="D84" t="e">
            <v>#N/A</v>
          </cell>
          <cell r="E84" t="e">
            <v>#N/A</v>
          </cell>
          <cell r="F84" t="e">
            <v>#N/A</v>
          </cell>
          <cell r="G84" t="e">
            <v>#N/A</v>
          </cell>
          <cell r="H84">
            <v>4</v>
          </cell>
        </row>
        <row r="85">
          <cell r="B85" t="str">
            <v>남자개인혼영200m</v>
          </cell>
          <cell r="C85" t="str">
            <v>남자개인혼영200m5</v>
          </cell>
          <cell r="D85" t="e">
            <v>#N/A</v>
          </cell>
          <cell r="E85" t="e">
            <v>#N/A</v>
          </cell>
          <cell r="F85" t="e">
            <v>#N/A</v>
          </cell>
          <cell r="G85" t="e">
            <v>#N/A</v>
          </cell>
          <cell r="H85">
            <v>5</v>
          </cell>
        </row>
        <row r="86">
          <cell r="B86" t="str">
            <v>남자개인혼영200m</v>
          </cell>
          <cell r="C86" t="str">
            <v>남자개인혼영200m6</v>
          </cell>
          <cell r="D86" t="e">
            <v>#N/A</v>
          </cell>
          <cell r="E86" t="e">
            <v>#N/A</v>
          </cell>
          <cell r="F86" t="e">
            <v>#N/A</v>
          </cell>
          <cell r="G86" t="e">
            <v>#N/A</v>
          </cell>
          <cell r="H86">
            <v>6</v>
          </cell>
        </row>
        <row r="87">
          <cell r="B87" t="str">
            <v>남자개인혼영200m</v>
          </cell>
          <cell r="C87" t="str">
            <v>남자개인혼영200m7</v>
          </cell>
          <cell r="D87" t="e">
            <v>#N/A</v>
          </cell>
          <cell r="E87" t="e">
            <v>#N/A</v>
          </cell>
          <cell r="F87" t="e">
            <v>#N/A</v>
          </cell>
          <cell r="G87" t="e">
            <v>#N/A</v>
          </cell>
          <cell r="H87">
            <v>7</v>
          </cell>
        </row>
        <row r="88">
          <cell r="B88" t="str">
            <v>남자개인혼영200m</v>
          </cell>
          <cell r="C88" t="str">
            <v>남자개인혼영200m8</v>
          </cell>
          <cell r="D88" t="e">
            <v>#N/A</v>
          </cell>
          <cell r="E88" t="e">
            <v>#N/A</v>
          </cell>
          <cell r="F88" t="e">
            <v>#N/A</v>
          </cell>
          <cell r="G88" t="e">
            <v>#N/A</v>
          </cell>
          <cell r="H88">
            <v>8</v>
          </cell>
        </row>
        <row r="89">
          <cell r="B89" t="str">
            <v>여자개인혼영200m</v>
          </cell>
          <cell r="C89" t="str">
            <v>여자개인혼영200m1</v>
          </cell>
          <cell r="D89" t="e">
            <v>#N/A</v>
          </cell>
          <cell r="E89" t="e">
            <v>#N/A</v>
          </cell>
          <cell r="F89" t="e">
            <v>#N/A</v>
          </cell>
          <cell r="G89" t="e">
            <v>#N/A</v>
          </cell>
          <cell r="H89">
            <v>1</v>
          </cell>
        </row>
        <row r="90">
          <cell r="B90" t="str">
            <v>여자개인혼영200m</v>
          </cell>
          <cell r="C90" t="str">
            <v>여자개인혼영200m2</v>
          </cell>
          <cell r="D90" t="e">
            <v>#N/A</v>
          </cell>
          <cell r="E90" t="e">
            <v>#N/A</v>
          </cell>
          <cell r="F90" t="e">
            <v>#N/A</v>
          </cell>
          <cell r="G90" t="e">
            <v>#N/A</v>
          </cell>
          <cell r="H90">
            <v>2</v>
          </cell>
        </row>
        <row r="91">
          <cell r="B91" t="str">
            <v>여자개인혼영200m</v>
          </cell>
          <cell r="C91" t="str">
            <v>여자개인혼영200m3</v>
          </cell>
          <cell r="D91" t="e">
            <v>#N/A</v>
          </cell>
          <cell r="E91" t="e">
            <v>#N/A</v>
          </cell>
          <cell r="F91" t="e">
            <v>#N/A</v>
          </cell>
          <cell r="G91" t="e">
            <v>#N/A</v>
          </cell>
          <cell r="H91">
            <v>3</v>
          </cell>
        </row>
        <row r="92">
          <cell r="B92" t="str">
            <v>여자개인혼영200m</v>
          </cell>
          <cell r="C92" t="str">
            <v>여자개인혼영200m4</v>
          </cell>
          <cell r="D92" t="e">
            <v>#N/A</v>
          </cell>
          <cell r="E92" t="e">
            <v>#N/A</v>
          </cell>
          <cell r="F92" t="e">
            <v>#N/A</v>
          </cell>
          <cell r="G92" t="e">
            <v>#N/A</v>
          </cell>
          <cell r="H92">
            <v>4</v>
          </cell>
        </row>
        <row r="93">
          <cell r="B93" t="str">
            <v>여자개인혼영200m</v>
          </cell>
          <cell r="C93" t="str">
            <v>여자개인혼영200m5</v>
          </cell>
          <cell r="D93" t="e">
            <v>#N/A</v>
          </cell>
          <cell r="E93" t="e">
            <v>#N/A</v>
          </cell>
          <cell r="F93" t="e">
            <v>#N/A</v>
          </cell>
          <cell r="G93" t="e">
            <v>#N/A</v>
          </cell>
          <cell r="H93">
            <v>5</v>
          </cell>
        </row>
        <row r="94">
          <cell r="B94" t="str">
            <v>여자개인혼영200m</v>
          </cell>
          <cell r="C94" t="str">
            <v>여자개인혼영200m6</v>
          </cell>
          <cell r="D94" t="e">
            <v>#N/A</v>
          </cell>
          <cell r="E94" t="e">
            <v>#N/A</v>
          </cell>
          <cell r="F94" t="e">
            <v>#N/A</v>
          </cell>
          <cell r="G94" t="e">
            <v>#N/A</v>
          </cell>
          <cell r="H94">
            <v>6</v>
          </cell>
        </row>
        <row r="95">
          <cell r="B95" t="str">
            <v>여자개인혼영200m</v>
          </cell>
          <cell r="C95" t="str">
            <v>여자개인혼영200m7</v>
          </cell>
          <cell r="D95" t="e">
            <v>#N/A</v>
          </cell>
          <cell r="E95" t="e">
            <v>#N/A</v>
          </cell>
          <cell r="F95" t="e">
            <v>#N/A</v>
          </cell>
          <cell r="G95" t="e">
            <v>#N/A</v>
          </cell>
          <cell r="H95">
            <v>7</v>
          </cell>
        </row>
        <row r="96">
          <cell r="B96" t="str">
            <v>여자개인혼영200m</v>
          </cell>
          <cell r="C96" t="str">
            <v>여자개인혼영200m8</v>
          </cell>
          <cell r="D96" t="e">
            <v>#N/A</v>
          </cell>
          <cell r="E96" t="e">
            <v>#N/A</v>
          </cell>
          <cell r="F96" t="e">
            <v>#N/A</v>
          </cell>
          <cell r="G96" t="e">
            <v>#N/A</v>
          </cell>
          <cell r="H96">
            <v>8</v>
          </cell>
        </row>
        <row r="97">
          <cell r="B97" t="str">
            <v>남자혼계영200m</v>
          </cell>
          <cell r="C97" t="str">
            <v>남자혼계영200m1</v>
          </cell>
          <cell r="D97" t="e">
            <v>#N/A</v>
          </cell>
          <cell r="E97" t="e">
            <v>#N/A</v>
          </cell>
          <cell r="F97" t="e">
            <v>#N/A</v>
          </cell>
          <cell r="G97" t="e">
            <v>#N/A</v>
          </cell>
          <cell r="H97">
            <v>1</v>
          </cell>
        </row>
        <row r="98">
          <cell r="B98" t="str">
            <v>남자혼계영200m</v>
          </cell>
          <cell r="C98" t="str">
            <v>남자혼계영200m2</v>
          </cell>
          <cell r="D98" t="e">
            <v>#N/A</v>
          </cell>
          <cell r="E98" t="e">
            <v>#N/A</v>
          </cell>
          <cell r="F98" t="e">
            <v>#N/A</v>
          </cell>
          <cell r="G98" t="e">
            <v>#N/A</v>
          </cell>
          <cell r="H98">
            <v>2</v>
          </cell>
        </row>
        <row r="99">
          <cell r="B99" t="str">
            <v>남자혼계영200m</v>
          </cell>
          <cell r="C99" t="str">
            <v>남자혼계영200m3</v>
          </cell>
          <cell r="D99" t="e">
            <v>#N/A</v>
          </cell>
          <cell r="E99" t="e">
            <v>#N/A</v>
          </cell>
          <cell r="F99" t="e">
            <v>#N/A</v>
          </cell>
          <cell r="G99" t="e">
            <v>#N/A</v>
          </cell>
          <cell r="H99">
            <v>3</v>
          </cell>
        </row>
        <row r="100">
          <cell r="B100" t="str">
            <v>남자혼계영200m</v>
          </cell>
          <cell r="C100" t="str">
            <v>남자혼계영200m4</v>
          </cell>
          <cell r="D100" t="e">
            <v>#N/A</v>
          </cell>
          <cell r="E100" t="e">
            <v>#N/A</v>
          </cell>
          <cell r="F100" t="e">
            <v>#N/A</v>
          </cell>
          <cell r="G100" t="e">
            <v>#N/A</v>
          </cell>
          <cell r="H100">
            <v>4</v>
          </cell>
        </row>
        <row r="101">
          <cell r="B101" t="str">
            <v>남자혼계영200m</v>
          </cell>
          <cell r="C101" t="str">
            <v>남자혼계영200m5</v>
          </cell>
          <cell r="D101" t="e">
            <v>#N/A</v>
          </cell>
          <cell r="E101" t="e">
            <v>#N/A</v>
          </cell>
          <cell r="F101" t="e">
            <v>#N/A</v>
          </cell>
          <cell r="G101" t="e">
            <v>#N/A</v>
          </cell>
          <cell r="H101">
            <v>5</v>
          </cell>
        </row>
        <row r="102">
          <cell r="B102" t="str">
            <v>남자혼계영200m</v>
          </cell>
          <cell r="C102" t="str">
            <v>남자혼계영200m6</v>
          </cell>
          <cell r="D102" t="e">
            <v>#N/A</v>
          </cell>
          <cell r="E102" t="e">
            <v>#N/A</v>
          </cell>
          <cell r="F102" t="e">
            <v>#N/A</v>
          </cell>
          <cell r="G102" t="e">
            <v>#N/A</v>
          </cell>
          <cell r="H102">
            <v>6</v>
          </cell>
        </row>
        <row r="103">
          <cell r="B103" t="str">
            <v>남자혼계영200m</v>
          </cell>
          <cell r="C103" t="str">
            <v>남자혼계영200m7</v>
          </cell>
          <cell r="D103" t="e">
            <v>#N/A</v>
          </cell>
          <cell r="E103" t="e">
            <v>#N/A</v>
          </cell>
          <cell r="F103" t="e">
            <v>#N/A</v>
          </cell>
          <cell r="G103" t="e">
            <v>#N/A</v>
          </cell>
          <cell r="H103">
            <v>7</v>
          </cell>
        </row>
        <row r="104">
          <cell r="B104" t="str">
            <v>남자혼계영200m</v>
          </cell>
          <cell r="C104" t="str">
            <v>남자혼계영200m8</v>
          </cell>
          <cell r="D104" t="e">
            <v>#N/A</v>
          </cell>
          <cell r="E104" t="e">
            <v>#N/A</v>
          </cell>
          <cell r="F104" t="e">
            <v>#N/A</v>
          </cell>
          <cell r="G104" t="e">
            <v>#N/A</v>
          </cell>
          <cell r="H104">
            <v>8</v>
          </cell>
        </row>
        <row r="105">
          <cell r="B105" t="str">
            <v>여자혼계영200m</v>
          </cell>
          <cell r="C105" t="str">
            <v>여자혼계영200m1</v>
          </cell>
          <cell r="D105" t="e">
            <v>#N/A</v>
          </cell>
          <cell r="E105" t="e">
            <v>#N/A</v>
          </cell>
          <cell r="F105" t="e">
            <v>#N/A</v>
          </cell>
          <cell r="G105" t="e">
            <v>#N/A</v>
          </cell>
          <cell r="H105">
            <v>1</v>
          </cell>
        </row>
        <row r="106">
          <cell r="B106" t="str">
            <v>여자혼계영200m</v>
          </cell>
          <cell r="C106" t="str">
            <v>여자혼계영200m2</v>
          </cell>
          <cell r="D106" t="e">
            <v>#N/A</v>
          </cell>
          <cell r="E106" t="e">
            <v>#N/A</v>
          </cell>
          <cell r="F106" t="e">
            <v>#N/A</v>
          </cell>
          <cell r="G106" t="e">
            <v>#N/A</v>
          </cell>
          <cell r="H106">
            <v>2</v>
          </cell>
        </row>
        <row r="107">
          <cell r="B107" t="str">
            <v>여자혼계영200m</v>
          </cell>
          <cell r="C107" t="str">
            <v>여자혼계영200m3</v>
          </cell>
          <cell r="D107" t="e">
            <v>#N/A</v>
          </cell>
          <cell r="E107" t="e">
            <v>#N/A</v>
          </cell>
          <cell r="F107" t="e">
            <v>#N/A</v>
          </cell>
          <cell r="G107" t="e">
            <v>#N/A</v>
          </cell>
          <cell r="H107">
            <v>3</v>
          </cell>
        </row>
        <row r="108">
          <cell r="B108" t="str">
            <v>여자혼계영200m</v>
          </cell>
          <cell r="C108" t="str">
            <v>여자혼계영200m4</v>
          </cell>
          <cell r="D108" t="e">
            <v>#N/A</v>
          </cell>
          <cell r="E108" t="e">
            <v>#N/A</v>
          </cell>
          <cell r="F108" t="e">
            <v>#N/A</v>
          </cell>
          <cell r="G108" t="e">
            <v>#N/A</v>
          </cell>
          <cell r="H108">
            <v>4</v>
          </cell>
        </row>
        <row r="109">
          <cell r="B109" t="str">
            <v>여자혼계영200m</v>
          </cell>
          <cell r="C109" t="str">
            <v>여자혼계영200m5</v>
          </cell>
          <cell r="D109" t="e">
            <v>#N/A</v>
          </cell>
          <cell r="E109" t="e">
            <v>#N/A</v>
          </cell>
          <cell r="F109" t="e">
            <v>#N/A</v>
          </cell>
          <cell r="G109" t="e">
            <v>#N/A</v>
          </cell>
          <cell r="H109">
            <v>5</v>
          </cell>
        </row>
        <row r="110">
          <cell r="B110" t="str">
            <v>여자혼계영200m</v>
          </cell>
          <cell r="C110" t="str">
            <v>여자혼계영200m6</v>
          </cell>
          <cell r="D110" t="e">
            <v>#N/A</v>
          </cell>
          <cell r="E110" t="e">
            <v>#N/A</v>
          </cell>
          <cell r="F110" t="e">
            <v>#N/A</v>
          </cell>
          <cell r="G110" t="e">
            <v>#N/A</v>
          </cell>
          <cell r="H110">
            <v>6</v>
          </cell>
        </row>
        <row r="111">
          <cell r="B111" t="str">
            <v>여자혼계영200m</v>
          </cell>
          <cell r="C111" t="str">
            <v>여자혼계영200m7</v>
          </cell>
          <cell r="D111" t="e">
            <v>#N/A</v>
          </cell>
          <cell r="E111" t="e">
            <v>#N/A</v>
          </cell>
          <cell r="F111" t="e">
            <v>#N/A</v>
          </cell>
          <cell r="G111" t="e">
            <v>#N/A</v>
          </cell>
          <cell r="H111">
            <v>7</v>
          </cell>
        </row>
        <row r="112">
          <cell r="B112" t="str">
            <v>여자혼계영200m</v>
          </cell>
          <cell r="C112" t="str">
            <v>여자혼계영200m8</v>
          </cell>
          <cell r="D112" t="e">
            <v>#N/A</v>
          </cell>
          <cell r="E112" t="e">
            <v>#N/A</v>
          </cell>
          <cell r="F112" t="e">
            <v>#N/A</v>
          </cell>
          <cell r="G112" t="e">
            <v>#N/A</v>
          </cell>
          <cell r="H112">
            <v>8</v>
          </cell>
        </row>
        <row r="113">
          <cell r="B113" t="str">
            <v>남자배영50m</v>
          </cell>
          <cell r="C113" t="str">
            <v>남자배영50m1</v>
          </cell>
          <cell r="D113" t="e">
            <v>#N/A</v>
          </cell>
          <cell r="E113" t="e">
            <v>#N/A</v>
          </cell>
          <cell r="F113" t="e">
            <v>#N/A</v>
          </cell>
          <cell r="G113" t="e">
            <v>#N/A</v>
          </cell>
          <cell r="H113">
            <v>1</v>
          </cell>
        </row>
        <row r="114">
          <cell r="B114" t="str">
            <v>남자배영50m</v>
          </cell>
          <cell r="C114" t="str">
            <v>남자배영50m2</v>
          </cell>
          <cell r="D114" t="e">
            <v>#N/A</v>
          </cell>
          <cell r="E114" t="e">
            <v>#N/A</v>
          </cell>
          <cell r="F114" t="e">
            <v>#N/A</v>
          </cell>
          <cell r="G114" t="e">
            <v>#N/A</v>
          </cell>
          <cell r="H114">
            <v>2</v>
          </cell>
        </row>
        <row r="115">
          <cell r="B115" t="str">
            <v>남자배영50m</v>
          </cell>
          <cell r="C115" t="str">
            <v>남자배영50m3</v>
          </cell>
          <cell r="D115" t="e">
            <v>#N/A</v>
          </cell>
          <cell r="E115" t="e">
            <v>#N/A</v>
          </cell>
          <cell r="F115" t="e">
            <v>#N/A</v>
          </cell>
          <cell r="G115" t="e">
            <v>#N/A</v>
          </cell>
          <cell r="H115">
            <v>3</v>
          </cell>
        </row>
        <row r="116">
          <cell r="B116" t="str">
            <v>남자배영50m</v>
          </cell>
          <cell r="C116" t="str">
            <v>남자배영50m4</v>
          </cell>
          <cell r="D116" t="e">
            <v>#N/A</v>
          </cell>
          <cell r="E116" t="e">
            <v>#N/A</v>
          </cell>
          <cell r="F116" t="e">
            <v>#N/A</v>
          </cell>
          <cell r="G116" t="e">
            <v>#N/A</v>
          </cell>
          <cell r="H116">
            <v>4</v>
          </cell>
        </row>
        <row r="117">
          <cell r="B117" t="str">
            <v>남자배영50m</v>
          </cell>
          <cell r="C117" t="str">
            <v>남자배영50m5</v>
          </cell>
          <cell r="D117" t="e">
            <v>#N/A</v>
          </cell>
          <cell r="E117" t="e">
            <v>#N/A</v>
          </cell>
          <cell r="F117" t="e">
            <v>#N/A</v>
          </cell>
          <cell r="G117" t="e">
            <v>#N/A</v>
          </cell>
          <cell r="H117">
            <v>5</v>
          </cell>
        </row>
        <row r="118">
          <cell r="B118" t="str">
            <v>남자배영50m</v>
          </cell>
          <cell r="C118" t="str">
            <v>남자배영50m6</v>
          </cell>
          <cell r="D118" t="e">
            <v>#N/A</v>
          </cell>
          <cell r="E118" t="e">
            <v>#N/A</v>
          </cell>
          <cell r="F118" t="e">
            <v>#N/A</v>
          </cell>
          <cell r="G118" t="e">
            <v>#N/A</v>
          </cell>
          <cell r="H118">
            <v>6</v>
          </cell>
        </row>
        <row r="119">
          <cell r="B119" t="str">
            <v>남자배영50m</v>
          </cell>
          <cell r="C119" t="str">
            <v>남자배영50m7</v>
          </cell>
          <cell r="D119" t="e">
            <v>#N/A</v>
          </cell>
          <cell r="E119" t="e">
            <v>#N/A</v>
          </cell>
          <cell r="F119" t="e">
            <v>#N/A</v>
          </cell>
          <cell r="G119" t="e">
            <v>#N/A</v>
          </cell>
          <cell r="H119">
            <v>7</v>
          </cell>
        </row>
        <row r="120">
          <cell r="B120" t="str">
            <v>남자배영50m</v>
          </cell>
          <cell r="C120" t="str">
            <v>남자배영50m8</v>
          </cell>
          <cell r="D120" t="e">
            <v>#N/A</v>
          </cell>
          <cell r="E120" t="e">
            <v>#N/A</v>
          </cell>
          <cell r="F120" t="e">
            <v>#N/A</v>
          </cell>
          <cell r="G120" t="e">
            <v>#N/A</v>
          </cell>
          <cell r="H120">
            <v>8</v>
          </cell>
        </row>
        <row r="121">
          <cell r="B121" t="str">
            <v>여자배영50m</v>
          </cell>
          <cell r="C121" t="str">
            <v>여자배영50m1</v>
          </cell>
          <cell r="D121" t="e">
            <v>#N/A</v>
          </cell>
          <cell r="E121" t="e">
            <v>#N/A</v>
          </cell>
          <cell r="F121" t="e">
            <v>#N/A</v>
          </cell>
          <cell r="G121" t="e">
            <v>#N/A</v>
          </cell>
          <cell r="H121">
            <v>1</v>
          </cell>
        </row>
        <row r="122">
          <cell r="B122" t="str">
            <v>여자배영50m</v>
          </cell>
          <cell r="C122" t="str">
            <v>여자배영50m2</v>
          </cell>
          <cell r="D122" t="e">
            <v>#N/A</v>
          </cell>
          <cell r="E122" t="e">
            <v>#N/A</v>
          </cell>
          <cell r="F122" t="e">
            <v>#N/A</v>
          </cell>
          <cell r="G122" t="e">
            <v>#N/A</v>
          </cell>
          <cell r="H122">
            <v>2</v>
          </cell>
        </row>
        <row r="123">
          <cell r="B123" t="str">
            <v>여자배영50m</v>
          </cell>
          <cell r="C123" t="str">
            <v>여자배영50m3</v>
          </cell>
          <cell r="D123" t="e">
            <v>#N/A</v>
          </cell>
          <cell r="E123" t="e">
            <v>#N/A</v>
          </cell>
          <cell r="F123" t="e">
            <v>#N/A</v>
          </cell>
          <cell r="G123" t="e">
            <v>#N/A</v>
          </cell>
          <cell r="H123">
            <v>3</v>
          </cell>
        </row>
        <row r="124">
          <cell r="B124" t="str">
            <v>여자배영50m</v>
          </cell>
          <cell r="C124" t="str">
            <v>여자배영50m4</v>
          </cell>
          <cell r="D124" t="e">
            <v>#N/A</v>
          </cell>
          <cell r="E124" t="e">
            <v>#N/A</v>
          </cell>
          <cell r="F124" t="e">
            <v>#N/A</v>
          </cell>
          <cell r="G124" t="e">
            <v>#N/A</v>
          </cell>
          <cell r="H124">
            <v>4</v>
          </cell>
        </row>
        <row r="125">
          <cell r="B125" t="str">
            <v>여자배영50m</v>
          </cell>
          <cell r="C125" t="str">
            <v>여자배영50m5</v>
          </cell>
          <cell r="D125" t="e">
            <v>#N/A</v>
          </cell>
          <cell r="E125" t="e">
            <v>#N/A</v>
          </cell>
          <cell r="F125" t="e">
            <v>#N/A</v>
          </cell>
          <cell r="G125" t="e">
            <v>#N/A</v>
          </cell>
          <cell r="H125">
            <v>5</v>
          </cell>
        </row>
        <row r="126">
          <cell r="B126" t="str">
            <v>여자배영50m</v>
          </cell>
          <cell r="C126" t="str">
            <v>여자배영50m6</v>
          </cell>
          <cell r="D126" t="e">
            <v>#N/A</v>
          </cell>
          <cell r="E126" t="e">
            <v>#N/A</v>
          </cell>
          <cell r="F126" t="e">
            <v>#N/A</v>
          </cell>
          <cell r="G126" t="e">
            <v>#N/A</v>
          </cell>
          <cell r="H126">
            <v>6</v>
          </cell>
        </row>
        <row r="127">
          <cell r="B127" t="str">
            <v>여자배영50m</v>
          </cell>
          <cell r="C127" t="str">
            <v>여자배영50m7</v>
          </cell>
          <cell r="D127" t="e">
            <v>#N/A</v>
          </cell>
          <cell r="E127" t="e">
            <v>#N/A</v>
          </cell>
          <cell r="F127" t="e">
            <v>#N/A</v>
          </cell>
          <cell r="G127" t="e">
            <v>#N/A</v>
          </cell>
          <cell r="H127">
            <v>7</v>
          </cell>
        </row>
        <row r="128">
          <cell r="B128" t="str">
            <v>여자배영50m</v>
          </cell>
          <cell r="C128" t="str">
            <v>여자배영50m8</v>
          </cell>
          <cell r="D128" t="e">
            <v>#N/A</v>
          </cell>
          <cell r="E128" t="e">
            <v>#N/A</v>
          </cell>
          <cell r="F128" t="e">
            <v>#N/A</v>
          </cell>
          <cell r="G128" t="e">
            <v>#N/A</v>
          </cell>
          <cell r="H128">
            <v>8</v>
          </cell>
        </row>
        <row r="129">
          <cell r="B129" t="str">
            <v>남자접영50m</v>
          </cell>
          <cell r="C129" t="str">
            <v>남자접영50m1</v>
          </cell>
          <cell r="D129" t="e">
            <v>#N/A</v>
          </cell>
          <cell r="E129" t="e">
            <v>#N/A</v>
          </cell>
          <cell r="F129" t="e">
            <v>#N/A</v>
          </cell>
          <cell r="G129" t="e">
            <v>#N/A</v>
          </cell>
          <cell r="H129">
            <v>1</v>
          </cell>
        </row>
        <row r="130">
          <cell r="B130" t="str">
            <v>남자접영50m</v>
          </cell>
          <cell r="C130" t="str">
            <v>남자접영50m2</v>
          </cell>
          <cell r="D130" t="e">
            <v>#N/A</v>
          </cell>
          <cell r="E130" t="e">
            <v>#N/A</v>
          </cell>
          <cell r="F130" t="e">
            <v>#N/A</v>
          </cell>
          <cell r="G130" t="e">
            <v>#N/A</v>
          </cell>
          <cell r="H130">
            <v>2</v>
          </cell>
        </row>
        <row r="131">
          <cell r="B131" t="str">
            <v>남자접영50m</v>
          </cell>
          <cell r="C131" t="str">
            <v>남자접영50m3</v>
          </cell>
          <cell r="D131" t="e">
            <v>#N/A</v>
          </cell>
          <cell r="E131" t="e">
            <v>#N/A</v>
          </cell>
          <cell r="F131" t="e">
            <v>#N/A</v>
          </cell>
          <cell r="G131" t="e">
            <v>#N/A</v>
          </cell>
          <cell r="H131">
            <v>3</v>
          </cell>
        </row>
        <row r="132">
          <cell r="B132" t="str">
            <v>남자접영50m</v>
          </cell>
          <cell r="C132" t="str">
            <v>남자접영50m4</v>
          </cell>
          <cell r="D132" t="e">
            <v>#N/A</v>
          </cell>
          <cell r="E132" t="e">
            <v>#N/A</v>
          </cell>
          <cell r="F132" t="e">
            <v>#N/A</v>
          </cell>
          <cell r="G132" t="e">
            <v>#N/A</v>
          </cell>
          <cell r="H132">
            <v>4</v>
          </cell>
        </row>
        <row r="133">
          <cell r="B133" t="str">
            <v>남자접영50m</v>
          </cell>
          <cell r="C133" t="str">
            <v>남자접영50m5</v>
          </cell>
          <cell r="D133" t="e">
            <v>#N/A</v>
          </cell>
          <cell r="E133" t="e">
            <v>#N/A</v>
          </cell>
          <cell r="F133" t="e">
            <v>#N/A</v>
          </cell>
          <cell r="G133" t="e">
            <v>#N/A</v>
          </cell>
          <cell r="H133">
            <v>5</v>
          </cell>
        </row>
        <row r="134">
          <cell r="B134" t="str">
            <v>남자접영50m</v>
          </cell>
          <cell r="C134" t="str">
            <v>남자접영50m6</v>
          </cell>
          <cell r="D134" t="e">
            <v>#N/A</v>
          </cell>
          <cell r="E134" t="e">
            <v>#N/A</v>
          </cell>
          <cell r="F134" t="e">
            <v>#N/A</v>
          </cell>
          <cell r="G134" t="e">
            <v>#N/A</v>
          </cell>
          <cell r="H134">
            <v>6</v>
          </cell>
        </row>
        <row r="135">
          <cell r="B135" t="str">
            <v>남자접영50m</v>
          </cell>
          <cell r="C135" t="str">
            <v>남자접영50m7</v>
          </cell>
          <cell r="D135" t="e">
            <v>#N/A</v>
          </cell>
          <cell r="E135" t="e">
            <v>#N/A</v>
          </cell>
          <cell r="F135" t="e">
            <v>#N/A</v>
          </cell>
          <cell r="G135" t="e">
            <v>#N/A</v>
          </cell>
          <cell r="H135">
            <v>7</v>
          </cell>
        </row>
        <row r="136">
          <cell r="B136" t="str">
            <v>남자접영50m</v>
          </cell>
          <cell r="C136" t="str">
            <v>남자접영50m8</v>
          </cell>
          <cell r="D136" t="e">
            <v>#N/A</v>
          </cell>
          <cell r="E136" t="e">
            <v>#N/A</v>
          </cell>
          <cell r="F136" t="e">
            <v>#N/A</v>
          </cell>
          <cell r="G136" t="e">
            <v>#N/A</v>
          </cell>
          <cell r="H136">
            <v>8</v>
          </cell>
        </row>
        <row r="137">
          <cell r="B137" t="str">
            <v>여자접영50m</v>
          </cell>
          <cell r="C137" t="str">
            <v>여자접영50m1</v>
          </cell>
          <cell r="D137" t="e">
            <v>#N/A</v>
          </cell>
          <cell r="E137" t="e">
            <v>#N/A</v>
          </cell>
          <cell r="F137" t="e">
            <v>#N/A</v>
          </cell>
          <cell r="G137" t="e">
            <v>#N/A</v>
          </cell>
          <cell r="H137">
            <v>1</v>
          </cell>
        </row>
        <row r="138">
          <cell r="B138" t="str">
            <v>여자접영50m</v>
          </cell>
          <cell r="C138" t="str">
            <v>여자접영50m2</v>
          </cell>
          <cell r="D138" t="e">
            <v>#N/A</v>
          </cell>
          <cell r="E138" t="e">
            <v>#N/A</v>
          </cell>
          <cell r="F138" t="e">
            <v>#N/A</v>
          </cell>
          <cell r="G138" t="e">
            <v>#N/A</v>
          </cell>
          <cell r="H138">
            <v>2</v>
          </cell>
        </row>
        <row r="139">
          <cell r="B139" t="str">
            <v>여자접영50m</v>
          </cell>
          <cell r="C139" t="str">
            <v>여자접영50m3</v>
          </cell>
          <cell r="D139" t="e">
            <v>#N/A</v>
          </cell>
          <cell r="E139" t="e">
            <v>#N/A</v>
          </cell>
          <cell r="F139" t="e">
            <v>#N/A</v>
          </cell>
          <cell r="G139" t="e">
            <v>#N/A</v>
          </cell>
          <cell r="H139">
            <v>3</v>
          </cell>
        </row>
        <row r="140">
          <cell r="B140" t="str">
            <v>여자접영50m</v>
          </cell>
          <cell r="C140" t="str">
            <v>여자접영50m4</v>
          </cell>
          <cell r="D140" t="e">
            <v>#N/A</v>
          </cell>
          <cell r="E140" t="e">
            <v>#N/A</v>
          </cell>
          <cell r="F140" t="e">
            <v>#N/A</v>
          </cell>
          <cell r="G140" t="e">
            <v>#N/A</v>
          </cell>
          <cell r="H140">
            <v>4</v>
          </cell>
        </row>
        <row r="141">
          <cell r="B141" t="str">
            <v>여자접영50m</v>
          </cell>
          <cell r="C141" t="str">
            <v>여자접영50m5</v>
          </cell>
          <cell r="D141" t="e">
            <v>#N/A</v>
          </cell>
          <cell r="E141" t="e">
            <v>#N/A</v>
          </cell>
          <cell r="F141" t="e">
            <v>#N/A</v>
          </cell>
          <cell r="G141" t="e">
            <v>#N/A</v>
          </cell>
          <cell r="H141">
            <v>5</v>
          </cell>
        </row>
        <row r="142">
          <cell r="B142" t="str">
            <v>여자접영50m</v>
          </cell>
          <cell r="C142" t="str">
            <v>여자접영50m6</v>
          </cell>
          <cell r="D142" t="e">
            <v>#N/A</v>
          </cell>
          <cell r="E142" t="e">
            <v>#N/A</v>
          </cell>
          <cell r="F142" t="e">
            <v>#N/A</v>
          </cell>
          <cell r="G142" t="e">
            <v>#N/A</v>
          </cell>
          <cell r="H142">
            <v>6</v>
          </cell>
        </row>
        <row r="143">
          <cell r="B143" t="str">
            <v>여자접영50m</v>
          </cell>
          <cell r="C143" t="str">
            <v>여자접영50m7</v>
          </cell>
          <cell r="D143" t="e">
            <v>#N/A</v>
          </cell>
          <cell r="E143" t="e">
            <v>#N/A</v>
          </cell>
          <cell r="F143" t="e">
            <v>#N/A</v>
          </cell>
          <cell r="G143" t="e">
            <v>#N/A</v>
          </cell>
          <cell r="H143">
            <v>7</v>
          </cell>
        </row>
        <row r="144">
          <cell r="B144" t="str">
            <v>여자접영50m</v>
          </cell>
          <cell r="C144" t="str">
            <v>여자접영50m8</v>
          </cell>
          <cell r="D144" t="e">
            <v>#N/A</v>
          </cell>
          <cell r="E144" t="e">
            <v>#N/A</v>
          </cell>
          <cell r="F144" t="e">
            <v>#N/A</v>
          </cell>
          <cell r="G144" t="e">
            <v>#N/A</v>
          </cell>
          <cell r="H144">
            <v>8</v>
          </cell>
        </row>
        <row r="145">
          <cell r="B145" t="str">
            <v>남자자유형100m</v>
          </cell>
          <cell r="C145" t="str">
            <v>남자자유형100m1</v>
          </cell>
          <cell r="D145" t="e">
            <v>#N/A</v>
          </cell>
          <cell r="E145" t="e">
            <v>#N/A</v>
          </cell>
          <cell r="F145" t="e">
            <v>#N/A</v>
          </cell>
          <cell r="G145" t="e">
            <v>#N/A</v>
          </cell>
          <cell r="H145">
            <v>1</v>
          </cell>
        </row>
        <row r="146">
          <cell r="B146" t="str">
            <v>남자자유형100m</v>
          </cell>
          <cell r="C146" t="str">
            <v>남자자유형100m2</v>
          </cell>
          <cell r="D146" t="e">
            <v>#N/A</v>
          </cell>
          <cell r="E146" t="e">
            <v>#N/A</v>
          </cell>
          <cell r="F146" t="e">
            <v>#N/A</v>
          </cell>
          <cell r="G146" t="e">
            <v>#N/A</v>
          </cell>
          <cell r="H146">
            <v>2</v>
          </cell>
        </row>
        <row r="147">
          <cell r="B147" t="str">
            <v>남자자유형100m</v>
          </cell>
          <cell r="C147" t="str">
            <v>남자자유형100m3</v>
          </cell>
          <cell r="D147" t="e">
            <v>#N/A</v>
          </cell>
          <cell r="E147" t="e">
            <v>#N/A</v>
          </cell>
          <cell r="F147" t="e">
            <v>#N/A</v>
          </cell>
          <cell r="G147" t="e">
            <v>#N/A</v>
          </cell>
          <cell r="H147">
            <v>3</v>
          </cell>
        </row>
        <row r="148">
          <cell r="B148" t="str">
            <v>남자자유형100m</v>
          </cell>
          <cell r="C148" t="str">
            <v>남자자유형100m4</v>
          </cell>
          <cell r="D148" t="e">
            <v>#N/A</v>
          </cell>
          <cell r="E148" t="e">
            <v>#N/A</v>
          </cell>
          <cell r="F148" t="e">
            <v>#N/A</v>
          </cell>
          <cell r="G148" t="e">
            <v>#N/A</v>
          </cell>
          <cell r="H148">
            <v>4</v>
          </cell>
        </row>
        <row r="149">
          <cell r="B149" t="str">
            <v>남자자유형100m</v>
          </cell>
          <cell r="C149" t="str">
            <v>남자자유형100m5</v>
          </cell>
          <cell r="D149" t="e">
            <v>#N/A</v>
          </cell>
          <cell r="E149" t="e">
            <v>#N/A</v>
          </cell>
          <cell r="F149" t="e">
            <v>#N/A</v>
          </cell>
          <cell r="G149" t="e">
            <v>#N/A</v>
          </cell>
          <cell r="H149">
            <v>5</v>
          </cell>
        </row>
        <row r="150">
          <cell r="B150" t="str">
            <v>남자자유형100m</v>
          </cell>
          <cell r="C150" t="str">
            <v>남자자유형100m6</v>
          </cell>
          <cell r="D150" t="e">
            <v>#N/A</v>
          </cell>
          <cell r="E150" t="e">
            <v>#N/A</v>
          </cell>
          <cell r="F150" t="e">
            <v>#N/A</v>
          </cell>
          <cell r="G150" t="e">
            <v>#N/A</v>
          </cell>
          <cell r="H150">
            <v>6</v>
          </cell>
        </row>
        <row r="151">
          <cell r="B151" t="str">
            <v>남자자유형100m</v>
          </cell>
          <cell r="C151" t="str">
            <v>남자자유형100m7</v>
          </cell>
          <cell r="D151" t="e">
            <v>#N/A</v>
          </cell>
          <cell r="E151" t="e">
            <v>#N/A</v>
          </cell>
          <cell r="F151" t="e">
            <v>#N/A</v>
          </cell>
          <cell r="G151" t="e">
            <v>#N/A</v>
          </cell>
          <cell r="H151">
            <v>7</v>
          </cell>
        </row>
        <row r="152">
          <cell r="B152" t="str">
            <v>남자자유형100m</v>
          </cell>
          <cell r="C152" t="str">
            <v>남자자유형100m8</v>
          </cell>
          <cell r="D152" t="e">
            <v>#N/A</v>
          </cell>
          <cell r="E152" t="e">
            <v>#N/A</v>
          </cell>
          <cell r="F152" t="e">
            <v>#N/A</v>
          </cell>
          <cell r="G152" t="e">
            <v>#N/A</v>
          </cell>
          <cell r="H152">
            <v>8</v>
          </cell>
        </row>
        <row r="153">
          <cell r="B153" t="str">
            <v>여자자유형100m</v>
          </cell>
          <cell r="C153" t="str">
            <v>여자자유형100m1</v>
          </cell>
          <cell r="D153" t="e">
            <v>#N/A</v>
          </cell>
          <cell r="E153" t="e">
            <v>#N/A</v>
          </cell>
          <cell r="F153" t="e">
            <v>#N/A</v>
          </cell>
          <cell r="G153" t="e">
            <v>#N/A</v>
          </cell>
          <cell r="H153">
            <v>1</v>
          </cell>
        </row>
        <row r="154">
          <cell r="B154" t="str">
            <v>여자자유형100m</v>
          </cell>
          <cell r="C154" t="str">
            <v>여자자유형100m2</v>
          </cell>
          <cell r="D154" t="e">
            <v>#N/A</v>
          </cell>
          <cell r="E154" t="e">
            <v>#N/A</v>
          </cell>
          <cell r="F154" t="e">
            <v>#N/A</v>
          </cell>
          <cell r="G154" t="e">
            <v>#N/A</v>
          </cell>
          <cell r="H154">
            <v>2</v>
          </cell>
        </row>
        <row r="155">
          <cell r="B155" t="str">
            <v>여자자유형100m</v>
          </cell>
          <cell r="C155" t="str">
            <v>여자자유형100m3</v>
          </cell>
          <cell r="D155" t="e">
            <v>#N/A</v>
          </cell>
          <cell r="E155" t="e">
            <v>#N/A</v>
          </cell>
          <cell r="F155" t="e">
            <v>#N/A</v>
          </cell>
          <cell r="G155" t="e">
            <v>#N/A</v>
          </cell>
          <cell r="H155">
            <v>3</v>
          </cell>
        </row>
        <row r="156">
          <cell r="B156" t="str">
            <v>여자자유형100m</v>
          </cell>
          <cell r="C156" t="str">
            <v>여자자유형100m4</v>
          </cell>
          <cell r="D156" t="e">
            <v>#N/A</v>
          </cell>
          <cell r="E156" t="e">
            <v>#N/A</v>
          </cell>
          <cell r="F156" t="e">
            <v>#N/A</v>
          </cell>
          <cell r="G156" t="e">
            <v>#N/A</v>
          </cell>
          <cell r="H156">
            <v>4</v>
          </cell>
        </row>
        <row r="157">
          <cell r="B157" t="str">
            <v>여자자유형100m</v>
          </cell>
          <cell r="C157" t="str">
            <v>여자자유형100m5</v>
          </cell>
          <cell r="D157" t="e">
            <v>#N/A</v>
          </cell>
          <cell r="E157" t="e">
            <v>#N/A</v>
          </cell>
          <cell r="F157" t="e">
            <v>#N/A</v>
          </cell>
          <cell r="G157" t="e">
            <v>#N/A</v>
          </cell>
          <cell r="H157">
            <v>5</v>
          </cell>
        </row>
        <row r="158">
          <cell r="B158" t="str">
            <v>여자자유형100m</v>
          </cell>
          <cell r="C158" t="str">
            <v>여자자유형100m6</v>
          </cell>
          <cell r="D158" t="e">
            <v>#N/A</v>
          </cell>
          <cell r="E158" t="e">
            <v>#N/A</v>
          </cell>
          <cell r="F158" t="e">
            <v>#N/A</v>
          </cell>
          <cell r="G158" t="e">
            <v>#N/A</v>
          </cell>
          <cell r="H158">
            <v>6</v>
          </cell>
        </row>
        <row r="159">
          <cell r="B159" t="str">
            <v>여자자유형100m</v>
          </cell>
          <cell r="C159" t="str">
            <v>여자자유형100m7</v>
          </cell>
          <cell r="D159" t="e">
            <v>#N/A</v>
          </cell>
          <cell r="E159" t="e">
            <v>#N/A</v>
          </cell>
          <cell r="F159" t="e">
            <v>#N/A</v>
          </cell>
          <cell r="G159" t="e">
            <v>#N/A</v>
          </cell>
          <cell r="H159">
            <v>7</v>
          </cell>
        </row>
        <row r="160">
          <cell r="B160" t="str">
            <v>여자자유형100m</v>
          </cell>
          <cell r="C160" t="str">
            <v>여자자유형100m8</v>
          </cell>
          <cell r="D160" t="e">
            <v>#N/A</v>
          </cell>
          <cell r="E160" t="e">
            <v>#N/A</v>
          </cell>
          <cell r="F160" t="e">
            <v>#N/A</v>
          </cell>
          <cell r="G160" t="e">
            <v>#N/A</v>
          </cell>
          <cell r="H160">
            <v>8</v>
          </cell>
        </row>
        <row r="161">
          <cell r="B161" t="str">
            <v>남자평영100m</v>
          </cell>
          <cell r="C161" t="str">
            <v>남자평영100m1</v>
          </cell>
          <cell r="D161" t="e">
            <v>#N/A</v>
          </cell>
          <cell r="E161" t="e">
            <v>#N/A</v>
          </cell>
          <cell r="F161" t="e">
            <v>#N/A</v>
          </cell>
          <cell r="G161" t="e">
            <v>#N/A</v>
          </cell>
          <cell r="H161">
            <v>1</v>
          </cell>
        </row>
        <row r="162">
          <cell r="B162" t="str">
            <v>남자평영100m</v>
          </cell>
          <cell r="C162" t="str">
            <v>남자평영100m2</v>
          </cell>
          <cell r="D162" t="e">
            <v>#N/A</v>
          </cell>
          <cell r="E162" t="e">
            <v>#N/A</v>
          </cell>
          <cell r="F162" t="e">
            <v>#N/A</v>
          </cell>
          <cell r="G162" t="e">
            <v>#N/A</v>
          </cell>
          <cell r="H162">
            <v>2</v>
          </cell>
        </row>
        <row r="163">
          <cell r="B163" t="str">
            <v>남자평영100m</v>
          </cell>
          <cell r="C163" t="str">
            <v>남자평영100m3</v>
          </cell>
          <cell r="D163" t="e">
            <v>#N/A</v>
          </cell>
          <cell r="E163" t="e">
            <v>#N/A</v>
          </cell>
          <cell r="F163" t="e">
            <v>#N/A</v>
          </cell>
          <cell r="G163" t="e">
            <v>#N/A</v>
          </cell>
          <cell r="H163">
            <v>3</v>
          </cell>
        </row>
        <row r="164">
          <cell r="B164" t="str">
            <v>남자평영100m</v>
          </cell>
          <cell r="C164" t="str">
            <v>남자평영100m4</v>
          </cell>
          <cell r="D164" t="e">
            <v>#N/A</v>
          </cell>
          <cell r="E164" t="e">
            <v>#N/A</v>
          </cell>
          <cell r="F164" t="e">
            <v>#N/A</v>
          </cell>
          <cell r="G164" t="e">
            <v>#N/A</v>
          </cell>
          <cell r="H164">
            <v>4</v>
          </cell>
        </row>
        <row r="165">
          <cell r="B165" t="str">
            <v>남자평영100m</v>
          </cell>
          <cell r="C165" t="str">
            <v>남자평영100m5</v>
          </cell>
          <cell r="D165" t="e">
            <v>#N/A</v>
          </cell>
          <cell r="E165" t="e">
            <v>#N/A</v>
          </cell>
          <cell r="F165" t="e">
            <v>#N/A</v>
          </cell>
          <cell r="G165" t="e">
            <v>#N/A</v>
          </cell>
          <cell r="H165">
            <v>5</v>
          </cell>
        </row>
        <row r="166">
          <cell r="B166" t="str">
            <v>남자평영100m</v>
          </cell>
          <cell r="C166" t="str">
            <v>남자평영100m6</v>
          </cell>
          <cell r="D166" t="e">
            <v>#N/A</v>
          </cell>
          <cell r="E166" t="e">
            <v>#N/A</v>
          </cell>
          <cell r="F166" t="e">
            <v>#N/A</v>
          </cell>
          <cell r="G166" t="e">
            <v>#N/A</v>
          </cell>
          <cell r="H166">
            <v>6</v>
          </cell>
        </row>
        <row r="167">
          <cell r="B167" t="str">
            <v>남자평영100m</v>
          </cell>
          <cell r="C167" t="str">
            <v>남자평영100m7</v>
          </cell>
          <cell r="D167" t="e">
            <v>#N/A</v>
          </cell>
          <cell r="E167" t="e">
            <v>#N/A</v>
          </cell>
          <cell r="F167" t="e">
            <v>#N/A</v>
          </cell>
          <cell r="G167" t="e">
            <v>#N/A</v>
          </cell>
          <cell r="H167">
            <v>7</v>
          </cell>
        </row>
        <row r="168">
          <cell r="B168" t="str">
            <v>남자평영100m</v>
          </cell>
          <cell r="C168" t="str">
            <v>남자평영100m8</v>
          </cell>
          <cell r="D168" t="e">
            <v>#N/A</v>
          </cell>
          <cell r="E168" t="e">
            <v>#N/A</v>
          </cell>
          <cell r="F168" t="e">
            <v>#N/A</v>
          </cell>
          <cell r="G168" t="e">
            <v>#N/A</v>
          </cell>
          <cell r="H168">
            <v>8</v>
          </cell>
        </row>
        <row r="169">
          <cell r="B169" t="str">
            <v>여자평영100m</v>
          </cell>
          <cell r="C169" t="str">
            <v>여자평영100m1</v>
          </cell>
          <cell r="D169" t="e">
            <v>#N/A</v>
          </cell>
          <cell r="E169" t="e">
            <v>#N/A</v>
          </cell>
          <cell r="F169" t="e">
            <v>#N/A</v>
          </cell>
          <cell r="G169" t="e">
            <v>#N/A</v>
          </cell>
          <cell r="H169">
            <v>1</v>
          </cell>
        </row>
        <row r="170">
          <cell r="B170" t="str">
            <v>여자평영100m</v>
          </cell>
          <cell r="C170" t="str">
            <v>여자평영100m2</v>
          </cell>
          <cell r="D170" t="e">
            <v>#N/A</v>
          </cell>
          <cell r="E170" t="e">
            <v>#N/A</v>
          </cell>
          <cell r="F170" t="e">
            <v>#N/A</v>
          </cell>
          <cell r="G170" t="e">
            <v>#N/A</v>
          </cell>
          <cell r="H170">
            <v>2</v>
          </cell>
        </row>
        <row r="171">
          <cell r="B171" t="str">
            <v>여자평영100m</v>
          </cell>
          <cell r="C171" t="str">
            <v>여자평영100m3</v>
          </cell>
          <cell r="D171" t="e">
            <v>#N/A</v>
          </cell>
          <cell r="E171" t="e">
            <v>#N/A</v>
          </cell>
          <cell r="F171" t="e">
            <v>#N/A</v>
          </cell>
          <cell r="G171" t="e">
            <v>#N/A</v>
          </cell>
          <cell r="H171">
            <v>3</v>
          </cell>
        </row>
        <row r="172">
          <cell r="B172" t="str">
            <v>여자평영100m</v>
          </cell>
          <cell r="C172" t="str">
            <v>여자평영100m4</v>
          </cell>
          <cell r="D172" t="e">
            <v>#N/A</v>
          </cell>
          <cell r="E172" t="e">
            <v>#N/A</v>
          </cell>
          <cell r="F172" t="e">
            <v>#N/A</v>
          </cell>
          <cell r="G172" t="e">
            <v>#N/A</v>
          </cell>
          <cell r="H172">
            <v>4</v>
          </cell>
        </row>
        <row r="173">
          <cell r="B173" t="str">
            <v>여자평영100m</v>
          </cell>
          <cell r="C173" t="str">
            <v>여자평영100m5</v>
          </cell>
          <cell r="D173" t="e">
            <v>#N/A</v>
          </cell>
          <cell r="E173" t="e">
            <v>#N/A</v>
          </cell>
          <cell r="F173" t="e">
            <v>#N/A</v>
          </cell>
          <cell r="G173" t="e">
            <v>#N/A</v>
          </cell>
          <cell r="H173">
            <v>5</v>
          </cell>
        </row>
        <row r="174">
          <cell r="B174" t="str">
            <v>여자평영100m</v>
          </cell>
          <cell r="C174" t="str">
            <v>여자평영100m6</v>
          </cell>
          <cell r="D174" t="e">
            <v>#N/A</v>
          </cell>
          <cell r="E174" t="e">
            <v>#N/A</v>
          </cell>
          <cell r="F174" t="e">
            <v>#N/A</v>
          </cell>
          <cell r="G174" t="e">
            <v>#N/A</v>
          </cell>
          <cell r="H174">
            <v>6</v>
          </cell>
        </row>
        <row r="175">
          <cell r="B175" t="str">
            <v>여자평영100m</v>
          </cell>
          <cell r="C175" t="str">
            <v>여자평영100m7</v>
          </cell>
          <cell r="D175" t="e">
            <v>#N/A</v>
          </cell>
          <cell r="E175" t="e">
            <v>#N/A</v>
          </cell>
          <cell r="F175" t="e">
            <v>#N/A</v>
          </cell>
          <cell r="G175" t="e">
            <v>#N/A</v>
          </cell>
          <cell r="H175">
            <v>7</v>
          </cell>
        </row>
        <row r="176">
          <cell r="B176" t="str">
            <v>여자평영100m</v>
          </cell>
          <cell r="C176" t="str">
            <v>여자평영100m8</v>
          </cell>
          <cell r="D176" t="e">
            <v>#N/A</v>
          </cell>
          <cell r="E176" t="e">
            <v>#N/A</v>
          </cell>
          <cell r="F176" t="e">
            <v>#N/A</v>
          </cell>
          <cell r="G176" t="e">
            <v>#N/A</v>
          </cell>
          <cell r="H176">
            <v>8</v>
          </cell>
        </row>
        <row r="177">
          <cell r="B177" t="str">
            <v>남자계영200m</v>
          </cell>
          <cell r="C177" t="str">
            <v>남자계영200m1</v>
          </cell>
          <cell r="D177" t="e">
            <v>#N/A</v>
          </cell>
          <cell r="E177" t="e">
            <v>#N/A</v>
          </cell>
          <cell r="F177" t="e">
            <v>#N/A</v>
          </cell>
          <cell r="G177" t="e">
            <v>#N/A</v>
          </cell>
          <cell r="H177">
            <v>1</v>
          </cell>
        </row>
        <row r="178">
          <cell r="B178" t="str">
            <v>남자계영200m</v>
          </cell>
          <cell r="C178" t="str">
            <v>남자계영200m2</v>
          </cell>
          <cell r="D178" t="e">
            <v>#N/A</v>
          </cell>
          <cell r="E178" t="e">
            <v>#N/A</v>
          </cell>
          <cell r="F178" t="e">
            <v>#N/A</v>
          </cell>
          <cell r="G178" t="e">
            <v>#N/A</v>
          </cell>
          <cell r="H178">
            <v>2</v>
          </cell>
        </row>
        <row r="179">
          <cell r="B179" t="str">
            <v>남자계영200m</v>
          </cell>
          <cell r="C179" t="str">
            <v>남자계영200m3</v>
          </cell>
          <cell r="D179" t="e">
            <v>#N/A</v>
          </cell>
          <cell r="E179" t="e">
            <v>#N/A</v>
          </cell>
          <cell r="F179" t="e">
            <v>#N/A</v>
          </cell>
          <cell r="G179" t="e">
            <v>#N/A</v>
          </cell>
          <cell r="H179">
            <v>3</v>
          </cell>
        </row>
        <row r="180">
          <cell r="B180" t="str">
            <v>남자계영200m</v>
          </cell>
          <cell r="C180" t="str">
            <v>남자계영200m4</v>
          </cell>
          <cell r="D180" t="e">
            <v>#N/A</v>
          </cell>
          <cell r="E180" t="e">
            <v>#N/A</v>
          </cell>
          <cell r="F180" t="e">
            <v>#N/A</v>
          </cell>
          <cell r="G180" t="e">
            <v>#N/A</v>
          </cell>
          <cell r="H180">
            <v>4</v>
          </cell>
        </row>
        <row r="181">
          <cell r="B181" t="str">
            <v>남자계영200m</v>
          </cell>
          <cell r="C181" t="str">
            <v>남자계영200m5</v>
          </cell>
          <cell r="D181" t="e">
            <v>#N/A</v>
          </cell>
          <cell r="E181" t="e">
            <v>#N/A</v>
          </cell>
          <cell r="F181" t="e">
            <v>#N/A</v>
          </cell>
          <cell r="G181" t="e">
            <v>#N/A</v>
          </cell>
          <cell r="H181">
            <v>5</v>
          </cell>
        </row>
        <row r="182">
          <cell r="B182" t="str">
            <v>남자계영200m</v>
          </cell>
          <cell r="C182" t="str">
            <v>남자계영200m6</v>
          </cell>
          <cell r="D182" t="e">
            <v>#N/A</v>
          </cell>
          <cell r="E182" t="e">
            <v>#N/A</v>
          </cell>
          <cell r="F182" t="e">
            <v>#N/A</v>
          </cell>
          <cell r="G182" t="e">
            <v>#N/A</v>
          </cell>
          <cell r="H182">
            <v>6</v>
          </cell>
        </row>
        <row r="183">
          <cell r="B183" t="str">
            <v>남자계영200m</v>
          </cell>
          <cell r="C183" t="str">
            <v>남자계영200m7</v>
          </cell>
          <cell r="D183" t="e">
            <v>#N/A</v>
          </cell>
          <cell r="E183" t="e">
            <v>#N/A</v>
          </cell>
          <cell r="F183" t="e">
            <v>#N/A</v>
          </cell>
          <cell r="G183" t="e">
            <v>#N/A</v>
          </cell>
          <cell r="H183">
            <v>7</v>
          </cell>
        </row>
        <row r="184">
          <cell r="B184" t="str">
            <v>남자계영200m</v>
          </cell>
          <cell r="C184" t="str">
            <v>남자계영200m8</v>
          </cell>
          <cell r="D184" t="e">
            <v>#N/A</v>
          </cell>
          <cell r="E184" t="e">
            <v>#N/A</v>
          </cell>
          <cell r="F184" t="e">
            <v>#N/A</v>
          </cell>
          <cell r="G184" t="e">
            <v>#N/A</v>
          </cell>
          <cell r="H184">
            <v>8</v>
          </cell>
        </row>
        <row r="185">
          <cell r="B185" t="str">
            <v>여자계영200m</v>
          </cell>
          <cell r="C185" t="str">
            <v>여자계영200m1</v>
          </cell>
          <cell r="D185" t="e">
            <v>#N/A</v>
          </cell>
          <cell r="E185" t="e">
            <v>#N/A</v>
          </cell>
          <cell r="F185" t="e">
            <v>#N/A</v>
          </cell>
          <cell r="G185" t="e">
            <v>#N/A</v>
          </cell>
          <cell r="H185">
            <v>1</v>
          </cell>
        </row>
        <row r="186">
          <cell r="B186" t="str">
            <v>여자계영200m</v>
          </cell>
          <cell r="C186" t="str">
            <v>여자계영200m2</v>
          </cell>
          <cell r="D186" t="e">
            <v>#N/A</v>
          </cell>
          <cell r="E186" t="e">
            <v>#N/A</v>
          </cell>
          <cell r="F186" t="e">
            <v>#N/A</v>
          </cell>
          <cell r="G186" t="e">
            <v>#N/A</v>
          </cell>
          <cell r="H186">
            <v>2</v>
          </cell>
        </row>
        <row r="187">
          <cell r="B187" t="str">
            <v>여자계영200m</v>
          </cell>
          <cell r="C187" t="str">
            <v>여자계영200m3</v>
          </cell>
          <cell r="D187" t="e">
            <v>#N/A</v>
          </cell>
          <cell r="E187" t="e">
            <v>#N/A</v>
          </cell>
          <cell r="F187" t="e">
            <v>#N/A</v>
          </cell>
          <cell r="G187" t="e">
            <v>#N/A</v>
          </cell>
          <cell r="H187">
            <v>3</v>
          </cell>
        </row>
        <row r="188">
          <cell r="B188" t="str">
            <v>여자계영200m</v>
          </cell>
          <cell r="C188" t="str">
            <v>여자계영200m4</v>
          </cell>
          <cell r="D188" t="e">
            <v>#N/A</v>
          </cell>
          <cell r="E188" t="e">
            <v>#N/A</v>
          </cell>
          <cell r="F188" t="e">
            <v>#N/A</v>
          </cell>
          <cell r="G188" t="e">
            <v>#N/A</v>
          </cell>
          <cell r="H188">
            <v>4</v>
          </cell>
        </row>
        <row r="189">
          <cell r="B189" t="str">
            <v>여자계영200m</v>
          </cell>
          <cell r="C189" t="str">
            <v>여자계영200m5</v>
          </cell>
          <cell r="D189" t="e">
            <v>#N/A</v>
          </cell>
          <cell r="E189" t="e">
            <v>#N/A</v>
          </cell>
          <cell r="F189" t="e">
            <v>#N/A</v>
          </cell>
          <cell r="G189" t="e">
            <v>#N/A</v>
          </cell>
          <cell r="H189">
            <v>5</v>
          </cell>
        </row>
        <row r="190">
          <cell r="B190" t="str">
            <v>여자계영200m</v>
          </cell>
          <cell r="C190" t="str">
            <v>여자계영200m6</v>
          </cell>
          <cell r="D190" t="e">
            <v>#N/A</v>
          </cell>
          <cell r="E190" t="e">
            <v>#N/A</v>
          </cell>
          <cell r="F190" t="e">
            <v>#N/A</v>
          </cell>
          <cell r="G190" t="e">
            <v>#N/A</v>
          </cell>
          <cell r="H190">
            <v>6</v>
          </cell>
        </row>
        <row r="191">
          <cell r="B191" t="str">
            <v>여자계영200m</v>
          </cell>
          <cell r="C191" t="str">
            <v>여자계영200m7</v>
          </cell>
          <cell r="D191" t="e">
            <v>#N/A</v>
          </cell>
          <cell r="E191" t="e">
            <v>#N/A</v>
          </cell>
          <cell r="F191" t="e">
            <v>#N/A</v>
          </cell>
          <cell r="G191" t="e">
            <v>#N/A</v>
          </cell>
          <cell r="H191">
            <v>7</v>
          </cell>
        </row>
        <row r="192">
          <cell r="B192" t="str">
            <v>여자계영200m</v>
          </cell>
          <cell r="C192" t="str">
            <v>여자계영200m8</v>
          </cell>
          <cell r="D192" t="e">
            <v>#N/A</v>
          </cell>
          <cell r="E192" t="e">
            <v>#N/A</v>
          </cell>
          <cell r="F192" t="e">
            <v>#N/A</v>
          </cell>
          <cell r="G192" t="e">
            <v>#N/A</v>
          </cell>
          <cell r="H192">
            <v>8</v>
          </cell>
        </row>
      </sheetData>
      <sheetData sheetId="5">
        <row r="3">
          <cell r="N3" t="e">
            <v>#N/A</v>
          </cell>
        </row>
        <row r="4">
          <cell r="N4" t="e">
            <v>#N/A</v>
          </cell>
        </row>
        <row r="5">
          <cell r="N5" t="e">
            <v>#N/A</v>
          </cell>
        </row>
        <row r="6">
          <cell r="N6" t="e">
            <v>#N/A</v>
          </cell>
        </row>
        <row r="7">
          <cell r="N7" t="e">
            <v>#N/A</v>
          </cell>
        </row>
        <row r="8">
          <cell r="N8" t="e">
            <v>#N/A</v>
          </cell>
        </row>
        <row r="15">
          <cell r="N15" t="e">
            <v>#N/A</v>
          </cell>
        </row>
        <row r="16">
          <cell r="N16" t="e">
            <v>#N/A</v>
          </cell>
        </row>
        <row r="17">
          <cell r="N17" t="e">
            <v>#N/A</v>
          </cell>
        </row>
        <row r="18">
          <cell r="N18" t="e">
            <v>#N/A</v>
          </cell>
        </row>
        <row r="19">
          <cell r="N19" t="e">
            <v>#N/A</v>
          </cell>
        </row>
        <row r="20">
          <cell r="N20" t="e">
            <v>#N/A</v>
          </cell>
        </row>
        <row r="28">
          <cell r="N28" t="e">
            <v>#N/A</v>
          </cell>
        </row>
        <row r="29">
          <cell r="N29" t="e">
            <v>#N/A</v>
          </cell>
        </row>
        <row r="30">
          <cell r="N30" t="e">
            <v>#N/A</v>
          </cell>
        </row>
        <row r="31">
          <cell r="N31" t="e">
            <v>#N/A</v>
          </cell>
        </row>
        <row r="32">
          <cell r="N32" t="e">
            <v>#N/A</v>
          </cell>
        </row>
        <row r="33">
          <cell r="N33" t="e">
            <v>#N/A</v>
          </cell>
        </row>
        <row r="40">
          <cell r="N40" t="e">
            <v>#N/A</v>
          </cell>
        </row>
        <row r="41">
          <cell r="N41" t="e">
            <v>#N/A</v>
          </cell>
        </row>
        <row r="42">
          <cell r="N42" t="e">
            <v>#N/A</v>
          </cell>
        </row>
        <row r="43">
          <cell r="N43" t="e">
            <v>#N/A</v>
          </cell>
        </row>
        <row r="44">
          <cell r="N44" t="e">
            <v>#N/A</v>
          </cell>
        </row>
        <row r="45">
          <cell r="N45" t="e">
            <v>#N/A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294289-79F9-44E1-B806-E73E411A87B9}">
  <sheetPr filterMode="1"/>
  <dimension ref="A1:P590"/>
  <sheetViews>
    <sheetView workbookViewId="0">
      <selection activeCell="E566" sqref="E566"/>
    </sheetView>
  </sheetViews>
  <sheetFormatPr defaultRowHeight="16.5" x14ac:dyDescent="0.3"/>
  <sheetData>
    <row r="1" spans="1:16" ht="17.25" thickBot="1" x14ac:dyDescent="0.35">
      <c r="A1" s="58" t="s">
        <v>0</v>
      </c>
      <c r="B1" s="58"/>
      <c r="C1" s="58"/>
      <c r="D1" s="58"/>
      <c r="E1" s="58"/>
      <c r="F1" s="58"/>
      <c r="G1" s="59"/>
    </row>
    <row r="2" spans="1:16" ht="27" x14ac:dyDescent="0.3">
      <c r="A2" s="9" t="s" ph="1">
        <v>33</v>
      </c>
      <c r="B2" s="9" t="s" ph="1">
        <v>692</v>
      </c>
      <c r="C2" s="9" t="s" ph="1">
        <v>3</v>
      </c>
      <c r="D2" s="9" t="s" ph="1">
        <v>4</v>
      </c>
      <c r="E2" s="9" t="s">
        <v>5</v>
      </c>
      <c r="F2" s="9" t="s">
        <v>8</v>
      </c>
      <c r="G2" s="9" t="s" ph="1">
        <v>1</v>
      </c>
      <c r="H2" ph="1"/>
      <c r="I2" ph="1"/>
      <c r="J2" ph="1"/>
      <c r="K2" ph="1"/>
      <c r="L2" ph="1"/>
      <c r="M2" ph="1"/>
      <c r="N2" ph="1"/>
      <c r="O2" ph="1"/>
      <c r="P2" ph="1"/>
    </row>
    <row r="3" spans="1:16" hidden="1" x14ac:dyDescent="0.3">
      <c r="A3" s="1">
        <v>1</v>
      </c>
      <c r="B3" s="15" t="s">
        <v>9</v>
      </c>
      <c r="C3" s="15" t="s">
        <v>693</v>
      </c>
      <c r="D3" s="3" t="s">
        <v>2</v>
      </c>
      <c r="E3" s="3" t="s">
        <v>6</v>
      </c>
      <c r="F3" s="3" t="s">
        <v>10</v>
      </c>
      <c r="G3" s="1" t="s">
        <v>34</v>
      </c>
    </row>
    <row r="4" spans="1:16" hidden="1" x14ac:dyDescent="0.3">
      <c r="A4" s="1">
        <v>1</v>
      </c>
      <c r="B4" s="15" t="s">
        <v>9</v>
      </c>
      <c r="C4" s="15" t="s">
        <v>693</v>
      </c>
      <c r="D4" s="3" t="s">
        <v>2</v>
      </c>
      <c r="E4" s="3" t="s">
        <v>6</v>
      </c>
      <c r="F4" s="3" t="s">
        <v>10</v>
      </c>
      <c r="G4" s="1" t="s">
        <v>35</v>
      </c>
    </row>
    <row r="5" spans="1:16" hidden="1" x14ac:dyDescent="0.3">
      <c r="A5" s="1">
        <v>2</v>
      </c>
      <c r="B5" s="15" t="s">
        <v>11</v>
      </c>
      <c r="C5" s="15" t="s">
        <v>693</v>
      </c>
      <c r="D5" s="3" t="s">
        <v>2</v>
      </c>
      <c r="E5" s="3" t="s">
        <v>6</v>
      </c>
      <c r="F5" s="3" t="s">
        <v>12</v>
      </c>
      <c r="G5" s="1" t="s">
        <v>36</v>
      </c>
    </row>
    <row r="6" spans="1:16" hidden="1" x14ac:dyDescent="0.3">
      <c r="A6" s="1">
        <v>2</v>
      </c>
      <c r="B6" s="15" t="s">
        <v>11</v>
      </c>
      <c r="C6" s="15" t="s">
        <v>693</v>
      </c>
      <c r="D6" s="3" t="s">
        <v>2</v>
      </c>
      <c r="E6" s="3" t="s">
        <v>6</v>
      </c>
      <c r="F6" s="3" t="s">
        <v>12</v>
      </c>
      <c r="G6" s="1" t="s">
        <v>37</v>
      </c>
    </row>
    <row r="7" spans="1:16" hidden="1" x14ac:dyDescent="0.3">
      <c r="A7" s="1">
        <v>3</v>
      </c>
      <c r="B7" s="15" t="s">
        <v>13</v>
      </c>
      <c r="C7" s="15" t="s">
        <v>693</v>
      </c>
      <c r="D7" s="3" t="s">
        <v>2</v>
      </c>
      <c r="E7" s="3" t="s">
        <v>6</v>
      </c>
      <c r="F7" s="3" t="s">
        <v>14</v>
      </c>
      <c r="G7" s="1" t="s">
        <v>38</v>
      </c>
    </row>
    <row r="8" spans="1:16" hidden="1" x14ac:dyDescent="0.3">
      <c r="A8" s="1">
        <v>3</v>
      </c>
      <c r="B8" s="15" t="s">
        <v>13</v>
      </c>
      <c r="C8" s="15" t="s">
        <v>693</v>
      </c>
      <c r="D8" s="3" t="s">
        <v>2</v>
      </c>
      <c r="E8" s="3" t="s">
        <v>6</v>
      </c>
      <c r="F8" s="3" t="s">
        <v>14</v>
      </c>
      <c r="G8" s="1" t="s">
        <v>39</v>
      </c>
    </row>
    <row r="9" spans="1:16" x14ac:dyDescent="0.3">
      <c r="A9" s="1">
        <v>4</v>
      </c>
      <c r="B9" s="15" t="s">
        <v>15</v>
      </c>
      <c r="C9" s="15" t="s">
        <v>693</v>
      </c>
      <c r="D9" s="3" t="s">
        <v>2</v>
      </c>
      <c r="E9" s="3" t="s">
        <v>6</v>
      </c>
      <c r="F9" s="3" t="s">
        <v>16</v>
      </c>
      <c r="G9" s="1" t="s">
        <v>40</v>
      </c>
    </row>
    <row r="10" spans="1:16" hidden="1" x14ac:dyDescent="0.3">
      <c r="A10" s="1">
        <v>4</v>
      </c>
      <c r="B10" s="15" t="s">
        <v>15</v>
      </c>
      <c r="C10" s="15" t="s">
        <v>693</v>
      </c>
      <c r="D10" s="3" t="s">
        <v>2</v>
      </c>
      <c r="E10" s="3" t="s">
        <v>6</v>
      </c>
      <c r="F10" s="3" t="s">
        <v>16</v>
      </c>
      <c r="G10" s="1" t="s">
        <v>41</v>
      </c>
    </row>
    <row r="11" spans="1:16" hidden="1" x14ac:dyDescent="0.3">
      <c r="A11" s="1">
        <v>5</v>
      </c>
      <c r="B11" s="15" t="s">
        <v>17</v>
      </c>
      <c r="C11" s="15" t="s">
        <v>693</v>
      </c>
      <c r="D11" s="3" t="s">
        <v>2</v>
      </c>
      <c r="E11" s="3" t="s">
        <v>6</v>
      </c>
      <c r="F11" s="3" t="s">
        <v>18</v>
      </c>
      <c r="G11" s="1" t="s">
        <v>34</v>
      </c>
    </row>
    <row r="12" spans="1:16" hidden="1" x14ac:dyDescent="0.3">
      <c r="A12" s="1">
        <v>5</v>
      </c>
      <c r="B12" s="15" t="s">
        <v>17</v>
      </c>
      <c r="C12" s="15" t="s">
        <v>693</v>
      </c>
      <c r="D12" s="3" t="s">
        <v>2</v>
      </c>
      <c r="E12" s="3" t="s">
        <v>6</v>
      </c>
      <c r="F12" s="3" t="s">
        <v>18</v>
      </c>
      <c r="G12" s="1" t="s">
        <v>42</v>
      </c>
    </row>
    <row r="13" spans="1:16" hidden="1" x14ac:dyDescent="0.3">
      <c r="A13" s="1">
        <v>6</v>
      </c>
      <c r="B13" s="15" t="s">
        <v>19</v>
      </c>
      <c r="C13" s="15" t="s">
        <v>693</v>
      </c>
      <c r="D13" s="3" t="s">
        <v>2</v>
      </c>
      <c r="E13" s="3" t="s">
        <v>6</v>
      </c>
      <c r="F13" s="3" t="s">
        <v>20</v>
      </c>
      <c r="G13" s="1" t="s">
        <v>43</v>
      </c>
    </row>
    <row r="14" spans="1:16" hidden="1" x14ac:dyDescent="0.3">
      <c r="A14" s="1">
        <v>6</v>
      </c>
      <c r="B14" s="15" t="s">
        <v>19</v>
      </c>
      <c r="C14" s="15" t="s">
        <v>693</v>
      </c>
      <c r="D14" s="3" t="s">
        <v>2</v>
      </c>
      <c r="E14" s="3" t="s">
        <v>6</v>
      </c>
      <c r="F14" s="3" t="s">
        <v>20</v>
      </c>
      <c r="G14" s="1" t="s">
        <v>37</v>
      </c>
    </row>
    <row r="15" spans="1:16" hidden="1" x14ac:dyDescent="0.3">
      <c r="A15" s="1">
        <v>7</v>
      </c>
      <c r="B15" s="15" t="s">
        <v>21</v>
      </c>
      <c r="C15" s="15" t="s">
        <v>693</v>
      </c>
      <c r="D15" s="3" t="s">
        <v>2</v>
      </c>
      <c r="E15" s="3" t="s">
        <v>7</v>
      </c>
      <c r="F15" s="3" t="s">
        <v>22</v>
      </c>
      <c r="G15" s="1" t="s">
        <v>42</v>
      </c>
    </row>
    <row r="16" spans="1:16" hidden="1" x14ac:dyDescent="0.3">
      <c r="A16" s="1">
        <v>8</v>
      </c>
      <c r="B16" s="15" t="s">
        <v>23</v>
      </c>
      <c r="C16" s="15" t="s">
        <v>693</v>
      </c>
      <c r="D16" s="3" t="s">
        <v>2</v>
      </c>
      <c r="E16" s="3" t="s">
        <v>7</v>
      </c>
      <c r="F16" s="3" t="s">
        <v>24</v>
      </c>
      <c r="G16" s="1" t="s">
        <v>39</v>
      </c>
    </row>
    <row r="17" spans="1:7" hidden="1" x14ac:dyDescent="0.3">
      <c r="A17" s="1">
        <v>9</v>
      </c>
      <c r="B17" s="15" t="s">
        <v>25</v>
      </c>
      <c r="C17" s="15" t="s">
        <v>693</v>
      </c>
      <c r="D17" s="3" t="s">
        <v>2</v>
      </c>
      <c r="E17" s="3" t="s">
        <v>7</v>
      </c>
      <c r="F17" s="3" t="s">
        <v>26</v>
      </c>
      <c r="G17" s="1" t="s">
        <v>36</v>
      </c>
    </row>
    <row r="18" spans="1:7" hidden="1" x14ac:dyDescent="0.3">
      <c r="A18" s="1">
        <v>9</v>
      </c>
      <c r="B18" s="15" t="s">
        <v>25</v>
      </c>
      <c r="C18" s="15" t="s">
        <v>693</v>
      </c>
      <c r="D18" s="3" t="s">
        <v>2</v>
      </c>
      <c r="E18" s="3" t="s">
        <v>7</v>
      </c>
      <c r="F18" s="3" t="s">
        <v>26</v>
      </c>
      <c r="G18" s="1" t="s">
        <v>38</v>
      </c>
    </row>
    <row r="19" spans="1:7" hidden="1" x14ac:dyDescent="0.3">
      <c r="A19" s="1">
        <v>10</v>
      </c>
      <c r="B19" s="15" t="s">
        <v>27</v>
      </c>
      <c r="C19" s="15" t="s">
        <v>693</v>
      </c>
      <c r="D19" s="3" t="s">
        <v>2</v>
      </c>
      <c r="E19" s="3" t="s">
        <v>7</v>
      </c>
      <c r="F19" s="3" t="s">
        <v>28</v>
      </c>
      <c r="G19" s="1" t="s">
        <v>36</v>
      </c>
    </row>
    <row r="20" spans="1:7" hidden="1" x14ac:dyDescent="0.3">
      <c r="A20" s="1">
        <v>10</v>
      </c>
      <c r="B20" s="15" t="s">
        <v>27</v>
      </c>
      <c r="C20" s="15" t="s">
        <v>693</v>
      </c>
      <c r="D20" s="3" t="s">
        <v>2</v>
      </c>
      <c r="E20" s="3" t="s">
        <v>7</v>
      </c>
      <c r="F20" s="3" t="s">
        <v>28</v>
      </c>
      <c r="G20" s="1" t="s">
        <v>43</v>
      </c>
    </row>
    <row r="21" spans="1:7" hidden="1" x14ac:dyDescent="0.3">
      <c r="A21" s="1">
        <v>11</v>
      </c>
      <c r="B21" s="15" t="s">
        <v>29</v>
      </c>
      <c r="C21" s="15" t="s">
        <v>693</v>
      </c>
      <c r="D21" s="3" t="s">
        <v>2</v>
      </c>
      <c r="E21" s="3" t="s">
        <v>7</v>
      </c>
      <c r="F21" s="3" t="s">
        <v>30</v>
      </c>
      <c r="G21" s="1" t="s">
        <v>36</v>
      </c>
    </row>
    <row r="22" spans="1:7" hidden="1" x14ac:dyDescent="0.3">
      <c r="A22" s="1">
        <v>12</v>
      </c>
      <c r="B22" s="15" t="s">
        <v>31</v>
      </c>
      <c r="C22" s="15" t="s">
        <v>693</v>
      </c>
      <c r="D22" s="3" t="s">
        <v>2</v>
      </c>
      <c r="E22" s="3" t="s">
        <v>7</v>
      </c>
      <c r="F22" s="3" t="s">
        <v>32</v>
      </c>
      <c r="G22" s="1" t="s">
        <v>41</v>
      </c>
    </row>
    <row r="23" spans="1:7" hidden="1" x14ac:dyDescent="0.3">
      <c r="A23" s="1">
        <v>12</v>
      </c>
      <c r="B23" s="15" t="s">
        <v>31</v>
      </c>
      <c r="C23" s="15" t="s">
        <v>693</v>
      </c>
      <c r="D23" s="3" t="s">
        <v>2</v>
      </c>
      <c r="E23" s="3" t="s">
        <v>7</v>
      </c>
      <c r="F23" s="3" t="s">
        <v>32</v>
      </c>
      <c r="G23" s="1" t="s">
        <v>43</v>
      </c>
    </row>
    <row r="24" spans="1:7" hidden="1" x14ac:dyDescent="0.3">
      <c r="A24" s="1">
        <v>13</v>
      </c>
      <c r="B24" s="15" t="s">
        <v>44</v>
      </c>
      <c r="C24" s="15" t="s">
        <v>694</v>
      </c>
      <c r="D24" s="3" t="s">
        <v>2</v>
      </c>
      <c r="E24" s="3" t="s">
        <v>6</v>
      </c>
      <c r="F24" s="3" t="s">
        <v>45</v>
      </c>
      <c r="G24" s="1" t="s">
        <v>41</v>
      </c>
    </row>
    <row r="25" spans="1:7" hidden="1" x14ac:dyDescent="0.3">
      <c r="A25" s="1">
        <v>13</v>
      </c>
      <c r="B25" s="15" t="s">
        <v>44</v>
      </c>
      <c r="C25" s="15" t="s">
        <v>694</v>
      </c>
      <c r="D25" s="3" t="s">
        <v>2</v>
      </c>
      <c r="E25" s="3" t="s">
        <v>6</v>
      </c>
      <c r="F25" s="3" t="s">
        <v>45</v>
      </c>
      <c r="G25" s="1" t="s">
        <v>38</v>
      </c>
    </row>
    <row r="26" spans="1:7" hidden="1" x14ac:dyDescent="0.3">
      <c r="A26" s="1">
        <v>14</v>
      </c>
      <c r="B26" s="15" t="s">
        <v>46</v>
      </c>
      <c r="C26" s="15" t="s">
        <v>694</v>
      </c>
      <c r="D26" s="3" t="s">
        <v>2</v>
      </c>
      <c r="E26" s="3" t="s">
        <v>6</v>
      </c>
      <c r="F26" s="3" t="s">
        <v>47</v>
      </c>
      <c r="G26" s="1" t="s">
        <v>39</v>
      </c>
    </row>
    <row r="27" spans="1:7" hidden="1" x14ac:dyDescent="0.3">
      <c r="A27" s="1">
        <v>14</v>
      </c>
      <c r="B27" s="15" t="s">
        <v>46</v>
      </c>
      <c r="C27" s="15" t="s">
        <v>694</v>
      </c>
      <c r="D27" s="3" t="s">
        <v>2</v>
      </c>
      <c r="E27" s="3" t="s">
        <v>6</v>
      </c>
      <c r="F27" s="3" t="s">
        <v>47</v>
      </c>
      <c r="G27" s="1" t="s">
        <v>35</v>
      </c>
    </row>
    <row r="28" spans="1:7" hidden="1" x14ac:dyDescent="0.3">
      <c r="A28" s="1">
        <v>15</v>
      </c>
      <c r="B28" s="15" t="s">
        <v>48</v>
      </c>
      <c r="C28" s="15" t="s">
        <v>694</v>
      </c>
      <c r="D28" s="3" t="s">
        <v>2</v>
      </c>
      <c r="E28" s="3" t="s">
        <v>6</v>
      </c>
      <c r="F28" s="3" t="s">
        <v>49</v>
      </c>
      <c r="G28" s="1" t="s">
        <v>41</v>
      </c>
    </row>
    <row r="29" spans="1:7" hidden="1" x14ac:dyDescent="0.3">
      <c r="A29" s="1">
        <v>15</v>
      </c>
      <c r="B29" s="15" t="s">
        <v>48</v>
      </c>
      <c r="C29" s="15" t="s">
        <v>694</v>
      </c>
      <c r="D29" s="3" t="s">
        <v>2</v>
      </c>
      <c r="E29" s="3" t="s">
        <v>6</v>
      </c>
      <c r="F29" s="3" t="s">
        <v>49</v>
      </c>
      <c r="G29" s="1" t="s">
        <v>43</v>
      </c>
    </row>
    <row r="30" spans="1:7" hidden="1" x14ac:dyDescent="0.3">
      <c r="A30" s="1">
        <v>16</v>
      </c>
      <c r="B30" s="15" t="s">
        <v>50</v>
      </c>
      <c r="C30" s="15" t="s">
        <v>694</v>
      </c>
      <c r="D30" s="3" t="s">
        <v>2</v>
      </c>
      <c r="E30" s="3" t="s">
        <v>6</v>
      </c>
      <c r="F30" s="3" t="s">
        <v>51</v>
      </c>
      <c r="G30" s="1" t="s">
        <v>43</v>
      </c>
    </row>
    <row r="31" spans="1:7" hidden="1" x14ac:dyDescent="0.3">
      <c r="A31" s="1">
        <v>16</v>
      </c>
      <c r="B31" s="15" t="s">
        <v>50</v>
      </c>
      <c r="C31" s="15" t="s">
        <v>694</v>
      </c>
      <c r="D31" s="3" t="s">
        <v>2</v>
      </c>
      <c r="E31" s="3" t="s">
        <v>6</v>
      </c>
      <c r="F31" s="3" t="s">
        <v>51</v>
      </c>
      <c r="G31" s="1" t="s">
        <v>38</v>
      </c>
    </row>
    <row r="32" spans="1:7" hidden="1" x14ac:dyDescent="0.3">
      <c r="A32" s="1">
        <v>17</v>
      </c>
      <c r="B32" s="15" t="s">
        <v>52</v>
      </c>
      <c r="C32" s="15" t="s">
        <v>694</v>
      </c>
      <c r="D32" s="3" t="s">
        <v>2</v>
      </c>
      <c r="E32" s="3" t="s">
        <v>6</v>
      </c>
      <c r="F32" s="3" t="s">
        <v>53</v>
      </c>
      <c r="G32" s="1" t="s">
        <v>36</v>
      </c>
    </row>
    <row r="33" spans="1:7" hidden="1" x14ac:dyDescent="0.3">
      <c r="A33" s="1">
        <v>17</v>
      </c>
      <c r="B33" s="15" t="s">
        <v>52</v>
      </c>
      <c r="C33" s="15" t="s">
        <v>694</v>
      </c>
      <c r="D33" s="3" t="s">
        <v>2</v>
      </c>
      <c r="E33" s="3" t="s">
        <v>6</v>
      </c>
      <c r="F33" s="3" t="s">
        <v>53</v>
      </c>
      <c r="G33" s="1" t="s">
        <v>34</v>
      </c>
    </row>
    <row r="34" spans="1:7" hidden="1" x14ac:dyDescent="0.3">
      <c r="A34" s="1">
        <v>18</v>
      </c>
      <c r="B34" s="15" t="s">
        <v>54</v>
      </c>
      <c r="C34" s="15" t="s">
        <v>694</v>
      </c>
      <c r="D34" s="3" t="s">
        <v>2</v>
      </c>
      <c r="E34" s="3" t="s">
        <v>6</v>
      </c>
      <c r="F34" s="3" t="s">
        <v>55</v>
      </c>
      <c r="G34" s="1" t="s">
        <v>36</v>
      </c>
    </row>
    <row r="35" spans="1:7" hidden="1" x14ac:dyDescent="0.3">
      <c r="A35" s="1">
        <v>19</v>
      </c>
      <c r="B35" s="15" t="s">
        <v>56</v>
      </c>
      <c r="C35" s="15" t="s">
        <v>694</v>
      </c>
      <c r="D35" s="3" t="s">
        <v>2</v>
      </c>
      <c r="E35" s="3" t="s">
        <v>6</v>
      </c>
      <c r="F35" s="3" t="s">
        <v>57</v>
      </c>
      <c r="G35" s="1" t="s">
        <v>34</v>
      </c>
    </row>
    <row r="36" spans="1:7" hidden="1" x14ac:dyDescent="0.3">
      <c r="A36" s="1">
        <v>20</v>
      </c>
      <c r="B36" s="15" t="s">
        <v>58</v>
      </c>
      <c r="C36" s="15" t="s">
        <v>694</v>
      </c>
      <c r="D36" s="3" t="s">
        <v>2</v>
      </c>
      <c r="E36" s="3" t="s">
        <v>7</v>
      </c>
      <c r="F36" s="3" t="s">
        <v>59</v>
      </c>
      <c r="G36" s="1" t="s">
        <v>43</v>
      </c>
    </row>
    <row r="37" spans="1:7" hidden="1" x14ac:dyDescent="0.3">
      <c r="A37" s="1">
        <v>20</v>
      </c>
      <c r="B37" s="15" t="s">
        <v>58</v>
      </c>
      <c r="C37" s="15" t="s">
        <v>694</v>
      </c>
      <c r="D37" s="3" t="s">
        <v>2</v>
      </c>
      <c r="E37" s="3" t="s">
        <v>7</v>
      </c>
      <c r="F37" s="3" t="s">
        <v>59</v>
      </c>
      <c r="G37" s="1" t="s">
        <v>38</v>
      </c>
    </row>
    <row r="38" spans="1:7" hidden="1" x14ac:dyDescent="0.3">
      <c r="A38" s="1">
        <v>21</v>
      </c>
      <c r="B38" s="15" t="s">
        <v>60</v>
      </c>
      <c r="C38" s="15" t="s">
        <v>694</v>
      </c>
      <c r="D38" s="3" t="s">
        <v>2</v>
      </c>
      <c r="E38" s="3" t="s">
        <v>7</v>
      </c>
      <c r="F38" s="3" t="s">
        <v>61</v>
      </c>
      <c r="G38" s="1" t="s">
        <v>36</v>
      </c>
    </row>
    <row r="39" spans="1:7" hidden="1" x14ac:dyDescent="0.3">
      <c r="A39" s="1">
        <v>21</v>
      </c>
      <c r="B39" s="15" t="s">
        <v>60</v>
      </c>
      <c r="C39" s="15" t="s">
        <v>694</v>
      </c>
      <c r="D39" s="3" t="s">
        <v>2</v>
      </c>
      <c r="E39" s="3" t="s">
        <v>7</v>
      </c>
      <c r="F39" s="3" t="s">
        <v>61</v>
      </c>
      <c r="G39" s="1" t="s">
        <v>34</v>
      </c>
    </row>
    <row r="40" spans="1:7" hidden="1" x14ac:dyDescent="0.3">
      <c r="A40" s="1">
        <v>22</v>
      </c>
      <c r="B40" s="15" t="s">
        <v>62</v>
      </c>
      <c r="C40" s="15" t="s">
        <v>694</v>
      </c>
      <c r="D40" s="3" t="s">
        <v>2</v>
      </c>
      <c r="E40" s="3" t="s">
        <v>7</v>
      </c>
      <c r="F40" s="3" t="s">
        <v>63</v>
      </c>
      <c r="G40" s="1" t="s">
        <v>36</v>
      </c>
    </row>
    <row r="41" spans="1:7" hidden="1" x14ac:dyDescent="0.3">
      <c r="A41" s="1">
        <v>22</v>
      </c>
      <c r="B41" s="15" t="s">
        <v>62</v>
      </c>
      <c r="C41" s="15" t="s">
        <v>694</v>
      </c>
      <c r="D41" s="3" t="s">
        <v>2</v>
      </c>
      <c r="E41" s="3" t="s">
        <v>7</v>
      </c>
      <c r="F41" s="3" t="s">
        <v>63</v>
      </c>
      <c r="G41" s="1" t="s">
        <v>34</v>
      </c>
    </row>
    <row r="42" spans="1:7" hidden="1" x14ac:dyDescent="0.3">
      <c r="A42" s="1">
        <v>23</v>
      </c>
      <c r="B42" s="15" t="s">
        <v>64</v>
      </c>
      <c r="C42" s="15" t="s">
        <v>694</v>
      </c>
      <c r="D42" s="3" t="s">
        <v>2</v>
      </c>
      <c r="E42" s="3" t="s">
        <v>7</v>
      </c>
      <c r="F42" s="3" t="s">
        <v>65</v>
      </c>
      <c r="G42" s="1" t="s">
        <v>41</v>
      </c>
    </row>
    <row r="43" spans="1:7" hidden="1" x14ac:dyDescent="0.3">
      <c r="A43" s="1">
        <v>23</v>
      </c>
      <c r="B43" s="15" t="s">
        <v>64</v>
      </c>
      <c r="C43" s="15" t="s">
        <v>694</v>
      </c>
      <c r="D43" s="3" t="s">
        <v>2</v>
      </c>
      <c r="E43" s="3" t="s">
        <v>7</v>
      </c>
      <c r="F43" s="3" t="s">
        <v>65</v>
      </c>
      <c r="G43" s="1" t="s">
        <v>42</v>
      </c>
    </row>
    <row r="44" spans="1:7" hidden="1" x14ac:dyDescent="0.3">
      <c r="A44" s="1">
        <v>24</v>
      </c>
      <c r="B44" s="15" t="s">
        <v>66</v>
      </c>
      <c r="C44" s="15" t="s">
        <v>694</v>
      </c>
      <c r="D44" s="3" t="s">
        <v>2</v>
      </c>
      <c r="E44" s="3" t="s">
        <v>7</v>
      </c>
      <c r="F44" s="3" t="s">
        <v>67</v>
      </c>
      <c r="G44" s="1" t="s">
        <v>41</v>
      </c>
    </row>
    <row r="45" spans="1:7" hidden="1" x14ac:dyDescent="0.3">
      <c r="A45" s="1">
        <v>24</v>
      </c>
      <c r="B45" s="15" t="s">
        <v>66</v>
      </c>
      <c r="C45" s="15" t="s">
        <v>694</v>
      </c>
      <c r="D45" s="3" t="s">
        <v>2</v>
      </c>
      <c r="E45" s="3" t="s">
        <v>7</v>
      </c>
      <c r="F45" s="3" t="s">
        <v>67</v>
      </c>
      <c r="G45" s="1" t="s">
        <v>38</v>
      </c>
    </row>
    <row r="46" spans="1:7" hidden="1" x14ac:dyDescent="0.3">
      <c r="A46" s="1">
        <v>25</v>
      </c>
      <c r="B46" s="15" t="s">
        <v>68</v>
      </c>
      <c r="C46" s="15" t="s">
        <v>694</v>
      </c>
      <c r="D46" s="3" t="s">
        <v>2</v>
      </c>
      <c r="E46" s="3" t="s">
        <v>7</v>
      </c>
      <c r="F46" s="3" t="s">
        <v>69</v>
      </c>
      <c r="G46" s="1" t="s">
        <v>43</v>
      </c>
    </row>
    <row r="47" spans="1:7" hidden="1" x14ac:dyDescent="0.3">
      <c r="A47" s="1">
        <v>26</v>
      </c>
      <c r="B47" s="15" t="s">
        <v>70</v>
      </c>
      <c r="C47" s="15" t="s">
        <v>695</v>
      </c>
      <c r="D47" s="3" t="s">
        <v>2</v>
      </c>
      <c r="E47" s="3" t="s">
        <v>6</v>
      </c>
      <c r="F47" s="3" t="s">
        <v>71</v>
      </c>
      <c r="G47" s="1" t="s">
        <v>41</v>
      </c>
    </row>
    <row r="48" spans="1:7" hidden="1" x14ac:dyDescent="0.3">
      <c r="A48" s="1">
        <v>26</v>
      </c>
      <c r="B48" s="15" t="s">
        <v>70</v>
      </c>
      <c r="C48" s="15" t="s">
        <v>695</v>
      </c>
      <c r="D48" s="3" t="s">
        <v>2</v>
      </c>
      <c r="E48" s="3" t="s">
        <v>6</v>
      </c>
      <c r="F48" s="3" t="s">
        <v>71</v>
      </c>
      <c r="G48" s="1" t="s">
        <v>43</v>
      </c>
    </row>
    <row r="49" spans="1:7" hidden="1" x14ac:dyDescent="0.3">
      <c r="A49" s="1">
        <v>27</v>
      </c>
      <c r="B49" s="15" t="s">
        <v>72</v>
      </c>
      <c r="C49" s="15" t="s">
        <v>695</v>
      </c>
      <c r="D49" s="3" t="s">
        <v>2</v>
      </c>
      <c r="E49" s="3" t="s">
        <v>6</v>
      </c>
      <c r="F49" s="3" t="s">
        <v>73</v>
      </c>
      <c r="G49" s="1" t="s">
        <v>36</v>
      </c>
    </row>
    <row r="50" spans="1:7" hidden="1" x14ac:dyDescent="0.3">
      <c r="A50" s="1">
        <v>27</v>
      </c>
      <c r="B50" s="15" t="s">
        <v>72</v>
      </c>
      <c r="C50" s="15" t="s">
        <v>695</v>
      </c>
      <c r="D50" s="3" t="s">
        <v>2</v>
      </c>
      <c r="E50" s="3" t="s">
        <v>6</v>
      </c>
      <c r="F50" s="3" t="s">
        <v>73</v>
      </c>
      <c r="G50" s="1" t="s">
        <v>34</v>
      </c>
    </row>
    <row r="51" spans="1:7" hidden="1" x14ac:dyDescent="0.3">
      <c r="A51" s="1">
        <v>28</v>
      </c>
      <c r="B51" s="15" t="s">
        <v>74</v>
      </c>
      <c r="C51" s="15" t="s">
        <v>695</v>
      </c>
      <c r="D51" s="3" t="s">
        <v>2</v>
      </c>
      <c r="E51" s="3" t="s">
        <v>6</v>
      </c>
      <c r="F51" s="3" t="s">
        <v>75</v>
      </c>
      <c r="G51" s="1" t="s">
        <v>38</v>
      </c>
    </row>
    <row r="52" spans="1:7" hidden="1" x14ac:dyDescent="0.3">
      <c r="A52" s="1">
        <v>28</v>
      </c>
      <c r="B52" s="15" t="s">
        <v>74</v>
      </c>
      <c r="C52" s="15" t="s">
        <v>695</v>
      </c>
      <c r="D52" s="3" t="s">
        <v>2</v>
      </c>
      <c r="E52" s="3" t="s">
        <v>6</v>
      </c>
      <c r="F52" s="3" t="s">
        <v>75</v>
      </c>
      <c r="G52" s="1" t="s">
        <v>37</v>
      </c>
    </row>
    <row r="53" spans="1:7" hidden="1" x14ac:dyDescent="0.3">
      <c r="A53" s="1">
        <v>29</v>
      </c>
      <c r="B53" s="15" t="s">
        <v>76</v>
      </c>
      <c r="C53" s="15" t="s">
        <v>695</v>
      </c>
      <c r="D53" s="3" t="s">
        <v>2</v>
      </c>
      <c r="E53" s="3" t="s">
        <v>7</v>
      </c>
      <c r="F53" s="3" t="s">
        <v>77</v>
      </c>
      <c r="G53" s="1" t="s">
        <v>36</v>
      </c>
    </row>
    <row r="54" spans="1:7" hidden="1" x14ac:dyDescent="0.3">
      <c r="A54" s="1">
        <v>29</v>
      </c>
      <c r="B54" s="15" t="s">
        <v>76</v>
      </c>
      <c r="C54" s="15" t="s">
        <v>695</v>
      </c>
      <c r="D54" s="3" t="s">
        <v>2</v>
      </c>
      <c r="E54" s="3" t="s">
        <v>7</v>
      </c>
      <c r="F54" s="3" t="s">
        <v>77</v>
      </c>
      <c r="G54" s="1" t="s">
        <v>41</v>
      </c>
    </row>
    <row r="55" spans="1:7" hidden="1" x14ac:dyDescent="0.3">
      <c r="A55" s="1">
        <v>30</v>
      </c>
      <c r="B55" s="15" t="s">
        <v>78</v>
      </c>
      <c r="C55" s="15" t="s">
        <v>695</v>
      </c>
      <c r="D55" s="3" t="s">
        <v>2</v>
      </c>
      <c r="E55" s="3" t="s">
        <v>7</v>
      </c>
      <c r="F55" s="3" t="s">
        <v>79</v>
      </c>
      <c r="G55" s="1" t="s">
        <v>43</v>
      </c>
    </row>
    <row r="56" spans="1:7" hidden="1" x14ac:dyDescent="0.3">
      <c r="A56" s="1">
        <v>30</v>
      </c>
      <c r="B56" s="15" t="s">
        <v>78</v>
      </c>
      <c r="C56" s="15" t="s">
        <v>695</v>
      </c>
      <c r="D56" s="3" t="s">
        <v>2</v>
      </c>
      <c r="E56" s="3" t="s">
        <v>7</v>
      </c>
      <c r="F56" s="3" t="s">
        <v>79</v>
      </c>
      <c r="G56" s="1" t="s">
        <v>37</v>
      </c>
    </row>
    <row r="57" spans="1:7" hidden="1" x14ac:dyDescent="0.3">
      <c r="A57" s="1">
        <v>31</v>
      </c>
      <c r="B57" s="15" t="s">
        <v>80</v>
      </c>
      <c r="C57" s="15" t="s">
        <v>695</v>
      </c>
      <c r="D57" s="3" t="s">
        <v>2</v>
      </c>
      <c r="E57" s="3" t="s">
        <v>7</v>
      </c>
      <c r="F57" s="3" t="s">
        <v>81</v>
      </c>
      <c r="G57" s="1" t="s">
        <v>34</v>
      </c>
    </row>
    <row r="58" spans="1:7" hidden="1" x14ac:dyDescent="0.3">
      <c r="A58" s="1">
        <v>31</v>
      </c>
      <c r="B58" s="15" t="s">
        <v>80</v>
      </c>
      <c r="C58" s="15" t="s">
        <v>695</v>
      </c>
      <c r="D58" s="3" t="s">
        <v>2</v>
      </c>
      <c r="E58" s="3" t="s">
        <v>7</v>
      </c>
      <c r="F58" s="3" t="s">
        <v>81</v>
      </c>
      <c r="G58" s="1" t="s">
        <v>42</v>
      </c>
    </row>
    <row r="59" spans="1:7" hidden="1" x14ac:dyDescent="0.3">
      <c r="A59" s="1">
        <v>32</v>
      </c>
      <c r="B59" s="15" t="s">
        <v>82</v>
      </c>
      <c r="C59" s="15" t="s">
        <v>695</v>
      </c>
      <c r="D59" s="3" t="s">
        <v>2</v>
      </c>
      <c r="E59" s="3" t="s">
        <v>7</v>
      </c>
      <c r="F59" s="3" t="s">
        <v>83</v>
      </c>
      <c r="G59" s="1" t="s">
        <v>39</v>
      </c>
    </row>
    <row r="60" spans="1:7" hidden="1" x14ac:dyDescent="0.3">
      <c r="A60" s="1">
        <v>32</v>
      </c>
      <c r="B60" s="15" t="s">
        <v>82</v>
      </c>
      <c r="C60" s="15" t="s">
        <v>695</v>
      </c>
      <c r="D60" s="3" t="s">
        <v>2</v>
      </c>
      <c r="E60" s="3" t="s">
        <v>7</v>
      </c>
      <c r="F60" s="3" t="s">
        <v>83</v>
      </c>
      <c r="G60" s="1" t="s">
        <v>38</v>
      </c>
    </row>
    <row r="61" spans="1:7" hidden="1" x14ac:dyDescent="0.3">
      <c r="A61" s="1">
        <v>33</v>
      </c>
      <c r="B61" s="15" t="s">
        <v>84</v>
      </c>
      <c r="C61" s="15" t="s">
        <v>696</v>
      </c>
      <c r="D61" s="3" t="s">
        <v>2</v>
      </c>
      <c r="E61" s="3" t="s">
        <v>6</v>
      </c>
      <c r="F61" s="3" t="s">
        <v>85</v>
      </c>
      <c r="G61" s="1" t="s">
        <v>36</v>
      </c>
    </row>
    <row r="62" spans="1:7" hidden="1" x14ac:dyDescent="0.3">
      <c r="A62" s="1">
        <v>33</v>
      </c>
      <c r="B62" s="15" t="s">
        <v>84</v>
      </c>
      <c r="C62" s="15" t="s">
        <v>696</v>
      </c>
      <c r="D62" s="3" t="s">
        <v>2</v>
      </c>
      <c r="E62" s="3" t="s">
        <v>6</v>
      </c>
      <c r="F62" s="3" t="s">
        <v>85</v>
      </c>
      <c r="G62" s="1" t="s">
        <v>43</v>
      </c>
    </row>
    <row r="63" spans="1:7" hidden="1" x14ac:dyDescent="0.3">
      <c r="A63" s="1">
        <v>34</v>
      </c>
      <c r="B63" s="15" t="s">
        <v>86</v>
      </c>
      <c r="C63" s="15" t="s">
        <v>696</v>
      </c>
      <c r="D63" s="3" t="s">
        <v>2</v>
      </c>
      <c r="E63" s="3" t="s">
        <v>6</v>
      </c>
      <c r="F63" s="3" t="s">
        <v>87</v>
      </c>
      <c r="G63" s="1" t="s">
        <v>41</v>
      </c>
    </row>
    <row r="64" spans="1:7" hidden="1" x14ac:dyDescent="0.3">
      <c r="A64" s="1">
        <v>34</v>
      </c>
      <c r="B64" s="15" t="s">
        <v>86</v>
      </c>
      <c r="C64" s="15" t="s">
        <v>696</v>
      </c>
      <c r="D64" s="3" t="s">
        <v>2</v>
      </c>
      <c r="E64" s="3" t="s">
        <v>6</v>
      </c>
      <c r="F64" s="3" t="s">
        <v>87</v>
      </c>
      <c r="G64" s="1" t="s">
        <v>38</v>
      </c>
    </row>
    <row r="65" spans="1:7" hidden="1" x14ac:dyDescent="0.3">
      <c r="A65" s="1">
        <v>35</v>
      </c>
      <c r="B65" s="15" t="s">
        <v>88</v>
      </c>
      <c r="C65" s="15" t="s">
        <v>696</v>
      </c>
      <c r="D65" s="3" t="s">
        <v>2</v>
      </c>
      <c r="E65" s="3" t="s">
        <v>6</v>
      </c>
      <c r="F65" s="3" t="s">
        <v>89</v>
      </c>
      <c r="G65" s="1" t="s">
        <v>34</v>
      </c>
    </row>
    <row r="66" spans="1:7" hidden="1" x14ac:dyDescent="0.3">
      <c r="A66" s="1">
        <v>35</v>
      </c>
      <c r="B66" s="15" t="s">
        <v>88</v>
      </c>
      <c r="C66" s="15" t="s">
        <v>696</v>
      </c>
      <c r="D66" s="3" t="s">
        <v>2</v>
      </c>
      <c r="E66" s="3" t="s">
        <v>6</v>
      </c>
      <c r="F66" s="3" t="s">
        <v>89</v>
      </c>
      <c r="G66" s="1" t="s">
        <v>42</v>
      </c>
    </row>
    <row r="67" spans="1:7" hidden="1" x14ac:dyDescent="0.3">
      <c r="A67" s="1">
        <v>36</v>
      </c>
      <c r="B67" s="15" t="s">
        <v>90</v>
      </c>
      <c r="C67" s="15" t="s">
        <v>696</v>
      </c>
      <c r="D67" s="3" t="s">
        <v>2</v>
      </c>
      <c r="E67" s="3" t="s">
        <v>6</v>
      </c>
      <c r="F67" s="3" t="s">
        <v>91</v>
      </c>
      <c r="G67" s="1" t="s">
        <v>37</v>
      </c>
    </row>
    <row r="68" spans="1:7" hidden="1" x14ac:dyDescent="0.3">
      <c r="A68" s="1">
        <v>36</v>
      </c>
      <c r="B68" s="15" t="s">
        <v>90</v>
      </c>
      <c r="C68" s="15" t="s">
        <v>696</v>
      </c>
      <c r="D68" s="3" t="s">
        <v>2</v>
      </c>
      <c r="E68" s="3" t="s">
        <v>6</v>
      </c>
      <c r="F68" s="3" t="s">
        <v>91</v>
      </c>
      <c r="G68" s="1" t="s">
        <v>39</v>
      </c>
    </row>
    <row r="69" spans="1:7" hidden="1" x14ac:dyDescent="0.3">
      <c r="A69" s="1">
        <v>37</v>
      </c>
      <c r="B69" s="15" t="s">
        <v>92</v>
      </c>
      <c r="C69" s="15" t="s">
        <v>696</v>
      </c>
      <c r="D69" s="3" t="s">
        <v>2</v>
      </c>
      <c r="E69" s="3" t="s">
        <v>6</v>
      </c>
      <c r="F69" s="3" t="s">
        <v>93</v>
      </c>
      <c r="G69" s="1" t="s">
        <v>35</v>
      </c>
    </row>
    <row r="70" spans="1:7" x14ac:dyDescent="0.3">
      <c r="A70" s="1">
        <v>37</v>
      </c>
      <c r="B70" s="15" t="s">
        <v>92</v>
      </c>
      <c r="C70" s="15" t="s">
        <v>696</v>
      </c>
      <c r="D70" s="3" t="s">
        <v>2</v>
      </c>
      <c r="E70" s="3" t="s">
        <v>6</v>
      </c>
      <c r="F70" s="3" t="s">
        <v>93</v>
      </c>
      <c r="G70" s="1" t="s">
        <v>40</v>
      </c>
    </row>
    <row r="71" spans="1:7" hidden="1" x14ac:dyDescent="0.3">
      <c r="A71" s="1">
        <v>38</v>
      </c>
      <c r="B71" s="15" t="s">
        <v>94</v>
      </c>
      <c r="C71" s="15" t="s">
        <v>696</v>
      </c>
      <c r="D71" s="3" t="s">
        <v>2</v>
      </c>
      <c r="E71" s="3" t="s">
        <v>6</v>
      </c>
      <c r="F71" s="3" t="s">
        <v>95</v>
      </c>
      <c r="G71" s="1" t="s">
        <v>36</v>
      </c>
    </row>
    <row r="72" spans="1:7" hidden="1" x14ac:dyDescent="0.3">
      <c r="A72" s="1">
        <v>38</v>
      </c>
      <c r="B72" s="15" t="s">
        <v>94</v>
      </c>
      <c r="C72" s="15" t="s">
        <v>696</v>
      </c>
      <c r="D72" s="3" t="s">
        <v>2</v>
      </c>
      <c r="E72" s="3" t="s">
        <v>6</v>
      </c>
      <c r="F72" s="3" t="s">
        <v>95</v>
      </c>
      <c r="G72" s="1" t="s">
        <v>38</v>
      </c>
    </row>
    <row r="73" spans="1:7" hidden="1" x14ac:dyDescent="0.3">
      <c r="A73" s="1">
        <v>39</v>
      </c>
      <c r="B73" s="15" t="s">
        <v>96</v>
      </c>
      <c r="C73" s="15" t="s">
        <v>696</v>
      </c>
      <c r="D73" s="3" t="s">
        <v>2</v>
      </c>
      <c r="E73" s="3" t="s">
        <v>6</v>
      </c>
      <c r="F73" s="3" t="s">
        <v>97</v>
      </c>
      <c r="G73" s="1" t="s">
        <v>43</v>
      </c>
    </row>
    <row r="74" spans="1:7" hidden="1" x14ac:dyDescent="0.3">
      <c r="A74" s="1">
        <v>39</v>
      </c>
      <c r="B74" s="15" t="s">
        <v>96</v>
      </c>
      <c r="C74" s="15" t="s">
        <v>696</v>
      </c>
      <c r="D74" s="3" t="s">
        <v>2</v>
      </c>
      <c r="E74" s="3" t="s">
        <v>6</v>
      </c>
      <c r="F74" s="3" t="s">
        <v>97</v>
      </c>
      <c r="G74" s="1" t="s">
        <v>34</v>
      </c>
    </row>
    <row r="75" spans="1:7" hidden="1" x14ac:dyDescent="0.3">
      <c r="A75" s="1">
        <v>40</v>
      </c>
      <c r="B75" s="15" t="s">
        <v>98</v>
      </c>
      <c r="C75" s="15" t="s">
        <v>696</v>
      </c>
      <c r="D75" s="3" t="s">
        <v>2</v>
      </c>
      <c r="E75" s="3" t="s">
        <v>7</v>
      </c>
      <c r="F75" s="3" t="s">
        <v>99</v>
      </c>
      <c r="G75" s="1" t="s">
        <v>36</v>
      </c>
    </row>
    <row r="76" spans="1:7" hidden="1" x14ac:dyDescent="0.3">
      <c r="A76" s="1">
        <v>41</v>
      </c>
      <c r="B76" s="15" t="s">
        <v>100</v>
      </c>
      <c r="C76" s="15" t="s">
        <v>696</v>
      </c>
      <c r="D76" s="3" t="s">
        <v>2</v>
      </c>
      <c r="E76" s="3" t="s">
        <v>7</v>
      </c>
      <c r="F76" s="3" t="s">
        <v>101</v>
      </c>
      <c r="G76" s="1" t="s">
        <v>43</v>
      </c>
    </row>
    <row r="77" spans="1:7" hidden="1" x14ac:dyDescent="0.3">
      <c r="A77" s="1">
        <v>41</v>
      </c>
      <c r="B77" s="15" t="s">
        <v>100</v>
      </c>
      <c r="C77" s="15" t="s">
        <v>696</v>
      </c>
      <c r="D77" s="3" t="s">
        <v>2</v>
      </c>
      <c r="E77" s="3" t="s">
        <v>7</v>
      </c>
      <c r="F77" s="3" t="s">
        <v>101</v>
      </c>
      <c r="G77" s="1" t="s">
        <v>38</v>
      </c>
    </row>
    <row r="78" spans="1:7" hidden="1" x14ac:dyDescent="0.3">
      <c r="A78" s="1">
        <v>42</v>
      </c>
      <c r="B78" s="15" t="s">
        <v>102</v>
      </c>
      <c r="C78" s="15" t="s">
        <v>696</v>
      </c>
      <c r="D78" s="3" t="s">
        <v>2</v>
      </c>
      <c r="E78" s="3" t="s">
        <v>7</v>
      </c>
      <c r="F78" s="3" t="s">
        <v>103</v>
      </c>
      <c r="G78" s="1" t="s">
        <v>43</v>
      </c>
    </row>
    <row r="79" spans="1:7" hidden="1" x14ac:dyDescent="0.3">
      <c r="A79" s="1">
        <v>42</v>
      </c>
      <c r="B79" s="15" t="s">
        <v>102</v>
      </c>
      <c r="C79" s="15" t="s">
        <v>696</v>
      </c>
      <c r="D79" s="3" t="s">
        <v>2</v>
      </c>
      <c r="E79" s="3" t="s">
        <v>7</v>
      </c>
      <c r="F79" s="3" t="s">
        <v>103</v>
      </c>
      <c r="G79" s="1" t="s">
        <v>37</v>
      </c>
    </row>
    <row r="80" spans="1:7" hidden="1" x14ac:dyDescent="0.3">
      <c r="A80" s="1">
        <v>43</v>
      </c>
      <c r="B80" s="15" t="s">
        <v>104</v>
      </c>
      <c r="C80" s="15" t="s">
        <v>696</v>
      </c>
      <c r="D80" s="3" t="s">
        <v>2</v>
      </c>
      <c r="E80" s="3" t="s">
        <v>7</v>
      </c>
      <c r="F80" s="3" t="s">
        <v>105</v>
      </c>
      <c r="G80" s="1" t="s">
        <v>34</v>
      </c>
    </row>
    <row r="81" spans="1:7" x14ac:dyDescent="0.3">
      <c r="A81" s="1">
        <v>43</v>
      </c>
      <c r="B81" s="15" t="s">
        <v>104</v>
      </c>
      <c r="C81" s="15" t="s">
        <v>696</v>
      </c>
      <c r="D81" s="3" t="s">
        <v>2</v>
      </c>
      <c r="E81" s="3" t="s">
        <v>7</v>
      </c>
      <c r="F81" s="3" t="s">
        <v>105</v>
      </c>
      <c r="G81" s="1" t="s">
        <v>40</v>
      </c>
    </row>
    <row r="82" spans="1:7" hidden="1" x14ac:dyDescent="0.3">
      <c r="A82" s="1">
        <v>44</v>
      </c>
      <c r="B82" s="15" t="s">
        <v>106</v>
      </c>
      <c r="C82" s="15" t="s">
        <v>696</v>
      </c>
      <c r="D82" s="3" t="s">
        <v>2</v>
      </c>
      <c r="E82" s="3" t="s">
        <v>7</v>
      </c>
      <c r="F82" s="3" t="s">
        <v>107</v>
      </c>
      <c r="G82" s="1" t="s">
        <v>35</v>
      </c>
    </row>
    <row r="83" spans="1:7" hidden="1" x14ac:dyDescent="0.3">
      <c r="A83" s="1">
        <v>44</v>
      </c>
      <c r="B83" s="15" t="s">
        <v>106</v>
      </c>
      <c r="C83" s="15" t="s">
        <v>696</v>
      </c>
      <c r="D83" s="3" t="s">
        <v>2</v>
      </c>
      <c r="E83" s="3" t="s">
        <v>7</v>
      </c>
      <c r="F83" s="3" t="s">
        <v>107</v>
      </c>
      <c r="G83" s="1" t="s">
        <v>39</v>
      </c>
    </row>
    <row r="84" spans="1:7" hidden="1" x14ac:dyDescent="0.3">
      <c r="A84" s="1">
        <v>45</v>
      </c>
      <c r="B84" s="15" t="s">
        <v>108</v>
      </c>
      <c r="C84" s="15" t="s">
        <v>696</v>
      </c>
      <c r="D84" s="3" t="s">
        <v>2</v>
      </c>
      <c r="E84" s="3" t="s">
        <v>7</v>
      </c>
      <c r="F84" s="3" t="s">
        <v>109</v>
      </c>
      <c r="G84" s="1" t="s">
        <v>36</v>
      </c>
    </row>
    <row r="85" spans="1:7" hidden="1" x14ac:dyDescent="0.3">
      <c r="A85" s="1">
        <v>45</v>
      </c>
      <c r="B85" s="15" t="s">
        <v>108</v>
      </c>
      <c r="C85" s="15" t="s">
        <v>696</v>
      </c>
      <c r="D85" s="3" t="s">
        <v>2</v>
      </c>
      <c r="E85" s="3" t="s">
        <v>7</v>
      </c>
      <c r="F85" s="3" t="s">
        <v>109</v>
      </c>
      <c r="G85" s="1" t="s">
        <v>41</v>
      </c>
    </row>
    <row r="86" spans="1:7" hidden="1" x14ac:dyDescent="0.3">
      <c r="A86" s="1">
        <v>46</v>
      </c>
      <c r="B86" s="15" t="s">
        <v>110</v>
      </c>
      <c r="C86" s="15" t="s">
        <v>696</v>
      </c>
      <c r="D86" s="3" t="s">
        <v>2</v>
      </c>
      <c r="E86" s="3" t="s">
        <v>7</v>
      </c>
      <c r="F86" s="3" t="s">
        <v>111</v>
      </c>
      <c r="G86" s="1" t="s">
        <v>38</v>
      </c>
    </row>
    <row r="87" spans="1:7" x14ac:dyDescent="0.3">
      <c r="A87" s="1">
        <v>46</v>
      </c>
      <c r="B87" s="15" t="s">
        <v>110</v>
      </c>
      <c r="C87" s="15" t="s">
        <v>696</v>
      </c>
      <c r="D87" s="3" t="s">
        <v>2</v>
      </c>
      <c r="E87" s="3" t="s">
        <v>7</v>
      </c>
      <c r="F87" s="3" t="s">
        <v>111</v>
      </c>
      <c r="G87" s="1" t="s">
        <v>40</v>
      </c>
    </row>
    <row r="88" spans="1:7" hidden="1" x14ac:dyDescent="0.3">
      <c r="A88" s="1">
        <v>47</v>
      </c>
      <c r="B88" s="15" t="s">
        <v>112</v>
      </c>
      <c r="C88" s="15" t="s">
        <v>696</v>
      </c>
      <c r="D88" s="3" t="s">
        <v>2</v>
      </c>
      <c r="E88" s="3" t="s">
        <v>7</v>
      </c>
      <c r="F88" s="3" t="s">
        <v>113</v>
      </c>
      <c r="G88" s="1" t="s">
        <v>37</v>
      </c>
    </row>
    <row r="89" spans="1:7" hidden="1" x14ac:dyDescent="0.3">
      <c r="A89" s="1">
        <v>48</v>
      </c>
      <c r="B89" s="15" t="s">
        <v>114</v>
      </c>
      <c r="C89" s="15" t="s">
        <v>696</v>
      </c>
      <c r="D89" s="3" t="s">
        <v>2</v>
      </c>
      <c r="E89" s="3" t="s">
        <v>7</v>
      </c>
      <c r="F89" s="3" t="s">
        <v>115</v>
      </c>
      <c r="G89" s="1" t="s">
        <v>34</v>
      </c>
    </row>
    <row r="90" spans="1:7" hidden="1" x14ac:dyDescent="0.3">
      <c r="A90" s="1">
        <v>48</v>
      </c>
      <c r="B90" s="15" t="s">
        <v>114</v>
      </c>
      <c r="C90" s="15" t="s">
        <v>696</v>
      </c>
      <c r="D90" s="3" t="s">
        <v>2</v>
      </c>
      <c r="E90" s="3" t="s">
        <v>7</v>
      </c>
      <c r="F90" s="3" t="s">
        <v>115</v>
      </c>
      <c r="G90" s="1" t="s">
        <v>42</v>
      </c>
    </row>
    <row r="91" spans="1:7" hidden="1" x14ac:dyDescent="0.3">
      <c r="A91" s="1">
        <v>49</v>
      </c>
      <c r="B91" s="15" t="s">
        <v>62</v>
      </c>
      <c r="C91" s="15" t="s">
        <v>696</v>
      </c>
      <c r="D91" s="3" t="s">
        <v>2</v>
      </c>
      <c r="E91" s="3" t="s">
        <v>7</v>
      </c>
      <c r="F91" s="3" t="s">
        <v>116</v>
      </c>
      <c r="G91" s="1" t="s">
        <v>41</v>
      </c>
    </row>
    <row r="92" spans="1:7" hidden="1" x14ac:dyDescent="0.3">
      <c r="A92" s="1">
        <v>50</v>
      </c>
      <c r="B92" s="15" t="s">
        <v>117</v>
      </c>
      <c r="C92" s="15" t="s">
        <v>696</v>
      </c>
      <c r="D92" s="3" t="s">
        <v>2</v>
      </c>
      <c r="E92" s="3" t="s">
        <v>7</v>
      </c>
      <c r="F92" s="3" t="s">
        <v>118</v>
      </c>
      <c r="G92" s="1" t="s">
        <v>39</v>
      </c>
    </row>
    <row r="93" spans="1:7" hidden="1" x14ac:dyDescent="0.3">
      <c r="A93" s="1">
        <v>51</v>
      </c>
      <c r="B93" s="16" t="s">
        <v>119</v>
      </c>
      <c r="C93" s="16" t="s">
        <v>697</v>
      </c>
      <c r="D93" s="4" t="s">
        <v>2</v>
      </c>
      <c r="E93" s="4" t="s">
        <v>6</v>
      </c>
      <c r="F93" s="4" t="s">
        <v>120</v>
      </c>
      <c r="G93" s="1" t="s">
        <v>38</v>
      </c>
    </row>
    <row r="94" spans="1:7" hidden="1" x14ac:dyDescent="0.3">
      <c r="A94" s="1">
        <v>51</v>
      </c>
      <c r="B94" s="16" t="s">
        <v>119</v>
      </c>
      <c r="C94" s="16" t="s">
        <v>697</v>
      </c>
      <c r="D94" s="4" t="s">
        <v>2</v>
      </c>
      <c r="E94" s="4" t="s">
        <v>6</v>
      </c>
      <c r="F94" s="4" t="s">
        <v>120</v>
      </c>
      <c r="G94" s="2" t="s">
        <v>35</v>
      </c>
    </row>
    <row r="95" spans="1:7" hidden="1" x14ac:dyDescent="0.3">
      <c r="A95" s="2">
        <v>52</v>
      </c>
      <c r="B95" s="16" t="s">
        <v>121</v>
      </c>
      <c r="C95" s="16" t="s">
        <v>697</v>
      </c>
      <c r="D95" s="4" t="s">
        <v>2</v>
      </c>
      <c r="E95" s="4" t="s">
        <v>6</v>
      </c>
      <c r="F95" s="4" t="s">
        <v>122</v>
      </c>
      <c r="G95" s="2" t="s">
        <v>36</v>
      </c>
    </row>
    <row r="96" spans="1:7" hidden="1" x14ac:dyDescent="0.3">
      <c r="A96" s="2">
        <v>52</v>
      </c>
      <c r="B96" s="16" t="s">
        <v>121</v>
      </c>
      <c r="C96" s="16" t="s">
        <v>697</v>
      </c>
      <c r="D96" s="4" t="s">
        <v>2</v>
      </c>
      <c r="E96" s="4" t="s">
        <v>6</v>
      </c>
      <c r="F96" s="4" t="s">
        <v>122</v>
      </c>
      <c r="G96" s="2" t="s">
        <v>43</v>
      </c>
    </row>
    <row r="97" spans="1:7" hidden="1" x14ac:dyDescent="0.3">
      <c r="A97" s="2">
        <v>53</v>
      </c>
      <c r="B97" s="16" t="s">
        <v>123</v>
      </c>
      <c r="C97" s="16" t="s">
        <v>697</v>
      </c>
      <c r="D97" s="4" t="s">
        <v>2</v>
      </c>
      <c r="E97" s="4" t="s">
        <v>6</v>
      </c>
      <c r="F97" s="4" t="s">
        <v>124</v>
      </c>
      <c r="G97" s="2" t="s">
        <v>43</v>
      </c>
    </row>
    <row r="98" spans="1:7" hidden="1" x14ac:dyDescent="0.3">
      <c r="A98" s="2">
        <v>53</v>
      </c>
      <c r="B98" s="16" t="s">
        <v>123</v>
      </c>
      <c r="C98" s="16" t="s">
        <v>697</v>
      </c>
      <c r="D98" s="4" t="s">
        <v>2</v>
      </c>
      <c r="E98" s="4" t="s">
        <v>6</v>
      </c>
      <c r="F98" s="4" t="s">
        <v>124</v>
      </c>
      <c r="G98" s="2" t="s">
        <v>34</v>
      </c>
    </row>
    <row r="99" spans="1:7" hidden="1" x14ac:dyDescent="0.3">
      <c r="A99" s="2">
        <v>54</v>
      </c>
      <c r="B99" s="16" t="s">
        <v>125</v>
      </c>
      <c r="C99" s="16" t="s">
        <v>697</v>
      </c>
      <c r="D99" s="4" t="s">
        <v>2</v>
      </c>
      <c r="E99" s="4" t="s">
        <v>6</v>
      </c>
      <c r="F99" s="4" t="s">
        <v>126</v>
      </c>
      <c r="G99" s="2" t="s">
        <v>36</v>
      </c>
    </row>
    <row r="100" spans="1:7" hidden="1" x14ac:dyDescent="0.3">
      <c r="A100" s="2">
        <v>55</v>
      </c>
      <c r="B100" s="16" t="s">
        <v>127</v>
      </c>
      <c r="C100" s="16" t="s">
        <v>697</v>
      </c>
      <c r="D100" s="4" t="s">
        <v>2</v>
      </c>
      <c r="E100" s="4" t="s">
        <v>6</v>
      </c>
      <c r="F100" s="4" t="s">
        <v>128</v>
      </c>
      <c r="G100" s="2" t="s">
        <v>34</v>
      </c>
    </row>
    <row r="101" spans="1:7" hidden="1" x14ac:dyDescent="0.3">
      <c r="A101" s="2">
        <v>55</v>
      </c>
      <c r="B101" s="16" t="s">
        <v>127</v>
      </c>
      <c r="C101" s="16" t="s">
        <v>697</v>
      </c>
      <c r="D101" s="4" t="s">
        <v>2</v>
      </c>
      <c r="E101" s="4" t="s">
        <v>6</v>
      </c>
      <c r="F101" s="4" t="s">
        <v>128</v>
      </c>
      <c r="G101" s="2" t="s">
        <v>38</v>
      </c>
    </row>
    <row r="102" spans="1:7" hidden="1" x14ac:dyDescent="0.3">
      <c r="A102" s="2">
        <v>56</v>
      </c>
      <c r="B102" s="16" t="s">
        <v>129</v>
      </c>
      <c r="C102" s="16" t="s">
        <v>697</v>
      </c>
      <c r="D102" s="4" t="s">
        <v>2</v>
      </c>
      <c r="E102" s="4" t="s">
        <v>7</v>
      </c>
      <c r="F102" s="4" t="s">
        <v>130</v>
      </c>
      <c r="G102" s="2" t="s">
        <v>34</v>
      </c>
    </row>
    <row r="103" spans="1:7" hidden="1" x14ac:dyDescent="0.3">
      <c r="A103" s="2">
        <v>56</v>
      </c>
      <c r="B103" s="16" t="s">
        <v>129</v>
      </c>
      <c r="C103" s="16" t="s">
        <v>697</v>
      </c>
      <c r="D103" s="4" t="s">
        <v>2</v>
      </c>
      <c r="E103" s="4" t="s">
        <v>7</v>
      </c>
      <c r="F103" s="4" t="s">
        <v>130</v>
      </c>
      <c r="G103" s="2" t="s">
        <v>43</v>
      </c>
    </row>
    <row r="104" spans="1:7" hidden="1" x14ac:dyDescent="0.3">
      <c r="A104" s="2">
        <v>57</v>
      </c>
      <c r="B104" s="16" t="s">
        <v>131</v>
      </c>
      <c r="C104" s="16" t="s">
        <v>697</v>
      </c>
      <c r="D104" s="4" t="s">
        <v>2</v>
      </c>
      <c r="E104" s="4" t="s">
        <v>7</v>
      </c>
      <c r="F104" s="4" t="s">
        <v>132</v>
      </c>
      <c r="G104" s="2" t="s">
        <v>36</v>
      </c>
    </row>
    <row r="105" spans="1:7" hidden="1" x14ac:dyDescent="0.3">
      <c r="A105" s="2">
        <v>57</v>
      </c>
      <c r="B105" s="16" t="s">
        <v>131</v>
      </c>
      <c r="C105" s="16" t="s">
        <v>697</v>
      </c>
      <c r="D105" s="4" t="s">
        <v>2</v>
      </c>
      <c r="E105" s="4" t="s">
        <v>7</v>
      </c>
      <c r="F105" s="4" t="s">
        <v>132</v>
      </c>
      <c r="G105" s="2" t="s">
        <v>34</v>
      </c>
    </row>
    <row r="106" spans="1:7" hidden="1" x14ac:dyDescent="0.3">
      <c r="A106" s="2">
        <v>58</v>
      </c>
      <c r="B106" s="16" t="s">
        <v>133</v>
      </c>
      <c r="C106" s="16" t="s">
        <v>697</v>
      </c>
      <c r="D106" s="4" t="s">
        <v>2</v>
      </c>
      <c r="E106" s="4" t="s">
        <v>7</v>
      </c>
      <c r="F106" s="4" t="s">
        <v>134</v>
      </c>
      <c r="G106" s="2" t="s">
        <v>43</v>
      </c>
    </row>
    <row r="107" spans="1:7" hidden="1" x14ac:dyDescent="0.3">
      <c r="A107" s="2">
        <v>58</v>
      </c>
      <c r="B107" s="16" t="s">
        <v>133</v>
      </c>
      <c r="C107" s="16" t="s">
        <v>697</v>
      </c>
      <c r="D107" s="4" t="s">
        <v>2</v>
      </c>
      <c r="E107" s="4" t="s">
        <v>7</v>
      </c>
      <c r="F107" s="4" t="s">
        <v>134</v>
      </c>
      <c r="G107" s="2" t="s">
        <v>38</v>
      </c>
    </row>
    <row r="108" spans="1:7" hidden="1" x14ac:dyDescent="0.3">
      <c r="A108" s="2">
        <v>59</v>
      </c>
      <c r="B108" s="16" t="s">
        <v>135</v>
      </c>
      <c r="C108" s="16" t="s">
        <v>697</v>
      </c>
      <c r="D108" s="4" t="s">
        <v>2</v>
      </c>
      <c r="E108" s="4" t="s">
        <v>7</v>
      </c>
      <c r="F108" s="4" t="s">
        <v>136</v>
      </c>
      <c r="G108" s="2" t="s">
        <v>36</v>
      </c>
    </row>
    <row r="109" spans="1:7" hidden="1" x14ac:dyDescent="0.3">
      <c r="A109" s="2">
        <v>59</v>
      </c>
      <c r="B109" s="16" t="s">
        <v>135</v>
      </c>
      <c r="C109" s="16" t="s">
        <v>697</v>
      </c>
      <c r="D109" s="4" t="s">
        <v>2</v>
      </c>
      <c r="E109" s="4" t="s">
        <v>7</v>
      </c>
      <c r="F109" s="4" t="s">
        <v>136</v>
      </c>
      <c r="G109" s="2" t="s">
        <v>38</v>
      </c>
    </row>
    <row r="110" spans="1:7" hidden="1" x14ac:dyDescent="0.3">
      <c r="A110" s="2">
        <v>60</v>
      </c>
      <c r="B110" s="16" t="s">
        <v>137</v>
      </c>
      <c r="C110" s="16" t="s">
        <v>698</v>
      </c>
      <c r="D110" s="4" t="s">
        <v>2</v>
      </c>
      <c r="E110" s="4" t="s">
        <v>6</v>
      </c>
      <c r="F110" s="4" t="s">
        <v>138</v>
      </c>
      <c r="G110" s="2" t="s">
        <v>39</v>
      </c>
    </row>
    <row r="111" spans="1:7" x14ac:dyDescent="0.3">
      <c r="A111" s="2">
        <v>60</v>
      </c>
      <c r="B111" s="16" t="s">
        <v>137</v>
      </c>
      <c r="C111" s="16" t="s">
        <v>698</v>
      </c>
      <c r="D111" s="4" t="s">
        <v>2</v>
      </c>
      <c r="E111" s="4" t="s">
        <v>6</v>
      </c>
      <c r="F111" s="4" t="s">
        <v>138</v>
      </c>
      <c r="G111" s="2" t="s">
        <v>40</v>
      </c>
    </row>
    <row r="112" spans="1:7" hidden="1" x14ac:dyDescent="0.3">
      <c r="A112" s="2">
        <v>61</v>
      </c>
      <c r="B112" s="16" t="s">
        <v>139</v>
      </c>
      <c r="C112" s="16" t="s">
        <v>698</v>
      </c>
      <c r="D112" s="4" t="s">
        <v>2</v>
      </c>
      <c r="E112" s="4" t="s">
        <v>6</v>
      </c>
      <c r="F112" s="4" t="s">
        <v>140</v>
      </c>
      <c r="G112" s="2" t="s">
        <v>41</v>
      </c>
    </row>
    <row r="113" spans="1:7" hidden="1" x14ac:dyDescent="0.3">
      <c r="A113" s="2">
        <v>61</v>
      </c>
      <c r="B113" s="16" t="s">
        <v>139</v>
      </c>
      <c r="C113" s="16" t="s">
        <v>698</v>
      </c>
      <c r="D113" s="4" t="s">
        <v>2</v>
      </c>
      <c r="E113" s="4" t="s">
        <v>6</v>
      </c>
      <c r="F113" s="4" t="s">
        <v>140</v>
      </c>
      <c r="G113" s="2" t="s">
        <v>38</v>
      </c>
    </row>
    <row r="114" spans="1:7" hidden="1" x14ac:dyDescent="0.3">
      <c r="A114" s="2">
        <v>62</v>
      </c>
      <c r="B114" s="16" t="s">
        <v>141</v>
      </c>
      <c r="C114" s="16" t="s">
        <v>698</v>
      </c>
      <c r="D114" s="4" t="s">
        <v>2</v>
      </c>
      <c r="E114" s="4" t="s">
        <v>6</v>
      </c>
      <c r="F114" s="4" t="s">
        <v>142</v>
      </c>
      <c r="G114" s="2" t="s">
        <v>36</v>
      </c>
    </row>
    <row r="115" spans="1:7" hidden="1" x14ac:dyDescent="0.3">
      <c r="A115" s="2">
        <v>62</v>
      </c>
      <c r="B115" s="16" t="s">
        <v>141</v>
      </c>
      <c r="C115" s="16" t="s">
        <v>698</v>
      </c>
      <c r="D115" s="4" t="s">
        <v>2</v>
      </c>
      <c r="E115" s="4" t="s">
        <v>6</v>
      </c>
      <c r="F115" s="4" t="s">
        <v>142</v>
      </c>
      <c r="G115" s="2" t="s">
        <v>43</v>
      </c>
    </row>
    <row r="116" spans="1:7" hidden="1" x14ac:dyDescent="0.3">
      <c r="A116" s="2">
        <v>63</v>
      </c>
      <c r="B116" s="16" t="s">
        <v>143</v>
      </c>
      <c r="C116" s="16" t="s">
        <v>698</v>
      </c>
      <c r="D116" s="4" t="s">
        <v>2</v>
      </c>
      <c r="E116" s="4" t="s">
        <v>6</v>
      </c>
      <c r="F116" s="4" t="s">
        <v>144</v>
      </c>
      <c r="G116" s="2" t="s">
        <v>43</v>
      </c>
    </row>
    <row r="117" spans="1:7" hidden="1" x14ac:dyDescent="0.3">
      <c r="A117" s="2">
        <v>63</v>
      </c>
      <c r="B117" s="16" t="s">
        <v>143</v>
      </c>
      <c r="C117" s="16" t="s">
        <v>698</v>
      </c>
      <c r="D117" s="4" t="s">
        <v>2</v>
      </c>
      <c r="E117" s="4" t="s">
        <v>6</v>
      </c>
      <c r="F117" s="4" t="s">
        <v>144</v>
      </c>
      <c r="G117" s="2" t="s">
        <v>42</v>
      </c>
    </row>
    <row r="118" spans="1:7" hidden="1" x14ac:dyDescent="0.3">
      <c r="A118" s="2">
        <v>64</v>
      </c>
      <c r="B118" s="16" t="s">
        <v>145</v>
      </c>
      <c r="C118" s="16" t="s">
        <v>698</v>
      </c>
      <c r="D118" s="4" t="s">
        <v>2</v>
      </c>
      <c r="E118" s="4" t="s">
        <v>6</v>
      </c>
      <c r="F118" s="4" t="s">
        <v>146</v>
      </c>
      <c r="G118" s="2" t="s">
        <v>36</v>
      </c>
    </row>
    <row r="119" spans="1:7" hidden="1" x14ac:dyDescent="0.3">
      <c r="A119" s="2">
        <v>64</v>
      </c>
      <c r="B119" s="16" t="s">
        <v>145</v>
      </c>
      <c r="C119" s="16" t="s">
        <v>698</v>
      </c>
      <c r="D119" s="4" t="s">
        <v>2</v>
      </c>
      <c r="E119" s="4" t="s">
        <v>6</v>
      </c>
      <c r="F119" s="4" t="s">
        <v>146</v>
      </c>
      <c r="G119" s="2" t="s">
        <v>34</v>
      </c>
    </row>
    <row r="120" spans="1:7" hidden="1" x14ac:dyDescent="0.3">
      <c r="A120" s="2">
        <v>65</v>
      </c>
      <c r="B120" s="16" t="s">
        <v>147</v>
      </c>
      <c r="C120" s="16" t="s">
        <v>698</v>
      </c>
      <c r="D120" s="4" t="s">
        <v>2</v>
      </c>
      <c r="E120" s="4" t="s">
        <v>6</v>
      </c>
      <c r="F120" s="4" t="s">
        <v>148</v>
      </c>
      <c r="G120" s="2" t="s">
        <v>35</v>
      </c>
    </row>
    <row r="121" spans="1:7" x14ac:dyDescent="0.3">
      <c r="A121" s="2">
        <v>65</v>
      </c>
      <c r="B121" s="16" t="s">
        <v>147</v>
      </c>
      <c r="C121" s="16" t="s">
        <v>698</v>
      </c>
      <c r="D121" s="4" t="s">
        <v>2</v>
      </c>
      <c r="E121" s="4" t="s">
        <v>6</v>
      </c>
      <c r="F121" s="4" t="s">
        <v>148</v>
      </c>
      <c r="G121" s="2" t="s">
        <v>40</v>
      </c>
    </row>
    <row r="122" spans="1:7" hidden="1" x14ac:dyDescent="0.3">
      <c r="A122" s="2">
        <v>66</v>
      </c>
      <c r="B122" s="16" t="s">
        <v>149</v>
      </c>
      <c r="C122" s="16" t="s">
        <v>698</v>
      </c>
      <c r="D122" s="4" t="s">
        <v>2</v>
      </c>
      <c r="E122" s="4" t="s">
        <v>6</v>
      </c>
      <c r="F122" s="4" t="s">
        <v>150</v>
      </c>
      <c r="G122" s="2" t="s">
        <v>43</v>
      </c>
    </row>
    <row r="123" spans="1:7" hidden="1" x14ac:dyDescent="0.3">
      <c r="A123" s="2">
        <v>66</v>
      </c>
      <c r="B123" s="16" t="s">
        <v>149</v>
      </c>
      <c r="C123" s="16" t="s">
        <v>698</v>
      </c>
      <c r="D123" s="4" t="s">
        <v>2</v>
      </c>
      <c r="E123" s="4" t="s">
        <v>6</v>
      </c>
      <c r="F123" s="4" t="s">
        <v>150</v>
      </c>
      <c r="G123" s="2" t="s">
        <v>38</v>
      </c>
    </row>
    <row r="124" spans="1:7" hidden="1" x14ac:dyDescent="0.3">
      <c r="A124" s="2">
        <v>67</v>
      </c>
      <c r="B124" s="16" t="s">
        <v>151</v>
      </c>
      <c r="C124" s="16" t="s">
        <v>698</v>
      </c>
      <c r="D124" s="4" t="s">
        <v>2</v>
      </c>
      <c r="E124" s="4" t="s">
        <v>6</v>
      </c>
      <c r="F124" s="4" t="s">
        <v>152</v>
      </c>
      <c r="G124" s="2" t="s">
        <v>37</v>
      </c>
    </row>
    <row r="125" spans="1:7" hidden="1" x14ac:dyDescent="0.3">
      <c r="A125" s="2">
        <v>67</v>
      </c>
      <c r="B125" s="16" t="s">
        <v>151</v>
      </c>
      <c r="C125" s="16" t="s">
        <v>698</v>
      </c>
      <c r="D125" s="4" t="s">
        <v>2</v>
      </c>
      <c r="E125" s="4" t="s">
        <v>6</v>
      </c>
      <c r="F125" s="4" t="s">
        <v>152</v>
      </c>
      <c r="G125" s="2" t="s">
        <v>42</v>
      </c>
    </row>
    <row r="126" spans="1:7" hidden="1" x14ac:dyDescent="0.3">
      <c r="A126" s="2">
        <v>68</v>
      </c>
      <c r="B126" s="16" t="s">
        <v>153</v>
      </c>
      <c r="C126" s="16" t="s">
        <v>698</v>
      </c>
      <c r="D126" s="4" t="s">
        <v>2</v>
      </c>
      <c r="E126" s="4" t="s">
        <v>6</v>
      </c>
      <c r="F126" s="4" t="s">
        <v>154</v>
      </c>
      <c r="G126" s="2" t="s">
        <v>36</v>
      </c>
    </row>
    <row r="127" spans="1:7" hidden="1" x14ac:dyDescent="0.3">
      <c r="A127" s="2">
        <v>68</v>
      </c>
      <c r="B127" s="16" t="s">
        <v>153</v>
      </c>
      <c r="C127" s="16" t="s">
        <v>698</v>
      </c>
      <c r="D127" s="4" t="s">
        <v>2</v>
      </c>
      <c r="E127" s="4" t="s">
        <v>6</v>
      </c>
      <c r="F127" s="4" t="s">
        <v>154</v>
      </c>
      <c r="G127" s="2" t="s">
        <v>35</v>
      </c>
    </row>
    <row r="128" spans="1:7" hidden="1" x14ac:dyDescent="0.3">
      <c r="A128" s="2">
        <v>69</v>
      </c>
      <c r="B128" s="16" t="s">
        <v>155</v>
      </c>
      <c r="C128" s="16" t="s">
        <v>698</v>
      </c>
      <c r="D128" s="4" t="s">
        <v>2</v>
      </c>
      <c r="E128" s="4" t="s">
        <v>6</v>
      </c>
      <c r="F128" s="4" t="s">
        <v>156</v>
      </c>
      <c r="G128" s="2" t="s">
        <v>41</v>
      </c>
    </row>
    <row r="129" spans="1:7" hidden="1" x14ac:dyDescent="0.3">
      <c r="A129" s="2">
        <v>69</v>
      </c>
      <c r="B129" s="16" t="s">
        <v>155</v>
      </c>
      <c r="C129" s="16" t="s">
        <v>698</v>
      </c>
      <c r="D129" s="4" t="s">
        <v>2</v>
      </c>
      <c r="E129" s="4" t="s">
        <v>6</v>
      </c>
      <c r="F129" s="4" t="s">
        <v>156</v>
      </c>
      <c r="G129" s="2" t="s">
        <v>39</v>
      </c>
    </row>
    <row r="130" spans="1:7" hidden="1" x14ac:dyDescent="0.3">
      <c r="A130" s="2">
        <v>70</v>
      </c>
      <c r="B130" s="16" t="s">
        <v>157</v>
      </c>
      <c r="C130" s="16" t="s">
        <v>698</v>
      </c>
      <c r="D130" s="4" t="s">
        <v>2</v>
      </c>
      <c r="E130" s="4" t="s">
        <v>7</v>
      </c>
      <c r="F130" s="4" t="s">
        <v>158</v>
      </c>
      <c r="G130" s="2" t="s">
        <v>43</v>
      </c>
    </row>
    <row r="131" spans="1:7" hidden="1" x14ac:dyDescent="0.3">
      <c r="A131" s="2">
        <v>70</v>
      </c>
      <c r="B131" s="16" t="s">
        <v>157</v>
      </c>
      <c r="C131" s="16" t="s">
        <v>698</v>
      </c>
      <c r="D131" s="4" t="s">
        <v>2</v>
      </c>
      <c r="E131" s="4" t="s">
        <v>7</v>
      </c>
      <c r="F131" s="4" t="s">
        <v>158</v>
      </c>
      <c r="G131" s="2" t="s">
        <v>34</v>
      </c>
    </row>
    <row r="132" spans="1:7" hidden="1" x14ac:dyDescent="0.3">
      <c r="A132" s="2">
        <v>71</v>
      </c>
      <c r="B132" s="16" t="s">
        <v>159</v>
      </c>
      <c r="C132" s="16" t="s">
        <v>698</v>
      </c>
      <c r="D132" s="4" t="s">
        <v>2</v>
      </c>
      <c r="E132" s="4" t="s">
        <v>7</v>
      </c>
      <c r="F132" s="4" t="s">
        <v>160</v>
      </c>
      <c r="G132" s="2" t="s">
        <v>41</v>
      </c>
    </row>
    <row r="133" spans="1:7" hidden="1" x14ac:dyDescent="0.3">
      <c r="A133" s="2">
        <v>71</v>
      </c>
      <c r="B133" s="16" t="s">
        <v>159</v>
      </c>
      <c r="C133" s="16" t="s">
        <v>698</v>
      </c>
      <c r="D133" s="4" t="s">
        <v>2</v>
      </c>
      <c r="E133" s="4" t="s">
        <v>7</v>
      </c>
      <c r="F133" s="4" t="s">
        <v>160</v>
      </c>
      <c r="G133" s="2" t="s">
        <v>37</v>
      </c>
    </row>
    <row r="134" spans="1:7" hidden="1" x14ac:dyDescent="0.3">
      <c r="A134" s="2">
        <v>72</v>
      </c>
      <c r="B134" s="16" t="s">
        <v>161</v>
      </c>
      <c r="C134" s="16" t="s">
        <v>698</v>
      </c>
      <c r="D134" s="4" t="s">
        <v>2</v>
      </c>
      <c r="E134" s="4" t="s">
        <v>7</v>
      </c>
      <c r="F134" s="4" t="s">
        <v>162</v>
      </c>
      <c r="G134" s="2" t="s">
        <v>39</v>
      </c>
    </row>
    <row r="135" spans="1:7" x14ac:dyDescent="0.3">
      <c r="A135" s="2">
        <v>72</v>
      </c>
      <c r="B135" s="16" t="s">
        <v>161</v>
      </c>
      <c r="C135" s="16" t="s">
        <v>698</v>
      </c>
      <c r="D135" s="4" t="s">
        <v>2</v>
      </c>
      <c r="E135" s="4" t="s">
        <v>7</v>
      </c>
      <c r="F135" s="4" t="s">
        <v>162</v>
      </c>
      <c r="G135" s="2" t="s">
        <v>40</v>
      </c>
    </row>
    <row r="136" spans="1:7" hidden="1" x14ac:dyDescent="0.3">
      <c r="A136" s="2">
        <v>73</v>
      </c>
      <c r="B136" s="16" t="s">
        <v>163</v>
      </c>
      <c r="C136" s="16" t="s">
        <v>698</v>
      </c>
      <c r="D136" s="4" t="s">
        <v>2</v>
      </c>
      <c r="E136" s="4" t="s">
        <v>7</v>
      </c>
      <c r="F136" s="4" t="s">
        <v>164</v>
      </c>
      <c r="G136" s="2" t="s">
        <v>37</v>
      </c>
    </row>
    <row r="137" spans="1:7" hidden="1" x14ac:dyDescent="0.3">
      <c r="A137" s="2">
        <v>73</v>
      </c>
      <c r="B137" s="16" t="s">
        <v>163</v>
      </c>
      <c r="C137" s="16" t="s">
        <v>698</v>
      </c>
      <c r="D137" s="4" t="s">
        <v>2</v>
      </c>
      <c r="E137" s="4" t="s">
        <v>7</v>
      </c>
      <c r="F137" s="4" t="s">
        <v>164</v>
      </c>
      <c r="G137" s="2" t="s">
        <v>42</v>
      </c>
    </row>
    <row r="138" spans="1:7" hidden="1" x14ac:dyDescent="0.3">
      <c r="A138" s="2">
        <v>74</v>
      </c>
      <c r="B138" s="16" t="s">
        <v>165</v>
      </c>
      <c r="C138" s="16" t="s">
        <v>698</v>
      </c>
      <c r="D138" s="4" t="s">
        <v>2</v>
      </c>
      <c r="E138" s="4" t="s">
        <v>7</v>
      </c>
      <c r="F138" s="4" t="s">
        <v>166</v>
      </c>
      <c r="G138" s="2" t="s">
        <v>36</v>
      </c>
    </row>
    <row r="139" spans="1:7" hidden="1" x14ac:dyDescent="0.3">
      <c r="A139" s="2">
        <v>74</v>
      </c>
      <c r="B139" s="16" t="s">
        <v>165</v>
      </c>
      <c r="C139" s="16" t="s">
        <v>698</v>
      </c>
      <c r="D139" s="4" t="s">
        <v>2</v>
      </c>
      <c r="E139" s="4" t="s">
        <v>7</v>
      </c>
      <c r="F139" s="4" t="s">
        <v>166</v>
      </c>
      <c r="G139" s="2" t="s">
        <v>34</v>
      </c>
    </row>
    <row r="140" spans="1:7" hidden="1" x14ac:dyDescent="0.3">
      <c r="A140" s="2">
        <v>75</v>
      </c>
      <c r="B140" s="16" t="s">
        <v>167</v>
      </c>
      <c r="C140" s="16" t="s">
        <v>698</v>
      </c>
      <c r="D140" s="4" t="s">
        <v>2</v>
      </c>
      <c r="E140" s="4" t="s">
        <v>7</v>
      </c>
      <c r="F140" s="4" t="s">
        <v>168</v>
      </c>
      <c r="G140" s="2" t="s">
        <v>36</v>
      </c>
    </row>
    <row r="141" spans="1:7" hidden="1" x14ac:dyDescent="0.3">
      <c r="A141" s="2">
        <v>75</v>
      </c>
      <c r="B141" s="16" t="s">
        <v>167</v>
      </c>
      <c r="C141" s="16" t="s">
        <v>698</v>
      </c>
      <c r="D141" s="4" t="s">
        <v>2</v>
      </c>
      <c r="E141" s="4" t="s">
        <v>7</v>
      </c>
      <c r="F141" s="4" t="s">
        <v>168</v>
      </c>
      <c r="G141" s="2" t="s">
        <v>38</v>
      </c>
    </row>
    <row r="142" spans="1:7" hidden="1" x14ac:dyDescent="0.3">
      <c r="A142" s="2">
        <v>76</v>
      </c>
      <c r="B142" s="16" t="s">
        <v>169</v>
      </c>
      <c r="C142" s="16" t="s">
        <v>698</v>
      </c>
      <c r="D142" s="4" t="s">
        <v>2</v>
      </c>
      <c r="E142" s="4" t="s">
        <v>7</v>
      </c>
      <c r="F142" s="4" t="s">
        <v>170</v>
      </c>
      <c r="G142" s="2" t="s">
        <v>39</v>
      </c>
    </row>
    <row r="143" spans="1:7" hidden="1" x14ac:dyDescent="0.3">
      <c r="A143" s="2">
        <v>76</v>
      </c>
      <c r="B143" s="16" t="s">
        <v>169</v>
      </c>
      <c r="C143" s="16" t="s">
        <v>698</v>
      </c>
      <c r="D143" s="4" t="s">
        <v>2</v>
      </c>
      <c r="E143" s="4" t="s">
        <v>7</v>
      </c>
      <c r="F143" s="4" t="s">
        <v>170</v>
      </c>
      <c r="G143" s="2" t="s">
        <v>35</v>
      </c>
    </row>
    <row r="144" spans="1:7" hidden="1" x14ac:dyDescent="0.3">
      <c r="A144" s="2">
        <v>77</v>
      </c>
      <c r="B144" s="16" t="s">
        <v>171</v>
      </c>
      <c r="C144" s="16" t="s">
        <v>698</v>
      </c>
      <c r="D144" s="4" t="s">
        <v>2</v>
      </c>
      <c r="E144" s="4" t="s">
        <v>7</v>
      </c>
      <c r="F144" s="4" t="s">
        <v>172</v>
      </c>
      <c r="G144" s="2" t="s">
        <v>42</v>
      </c>
    </row>
    <row r="145" spans="1:7" hidden="1" x14ac:dyDescent="0.3">
      <c r="A145" s="2">
        <v>77</v>
      </c>
      <c r="B145" s="16" t="s">
        <v>171</v>
      </c>
      <c r="C145" s="16" t="s">
        <v>698</v>
      </c>
      <c r="D145" s="4" t="s">
        <v>2</v>
      </c>
      <c r="E145" s="4" t="s">
        <v>7</v>
      </c>
      <c r="F145" s="4" t="s">
        <v>172</v>
      </c>
      <c r="G145" s="2" t="s">
        <v>38</v>
      </c>
    </row>
    <row r="146" spans="1:7" hidden="1" x14ac:dyDescent="0.3">
      <c r="A146" s="2">
        <v>78</v>
      </c>
      <c r="B146" s="16" t="s">
        <v>173</v>
      </c>
      <c r="C146" s="16" t="s">
        <v>698</v>
      </c>
      <c r="D146" s="4" t="s">
        <v>2</v>
      </c>
      <c r="E146" s="4" t="s">
        <v>7</v>
      </c>
      <c r="F146" s="4" t="s">
        <v>174</v>
      </c>
      <c r="G146" s="2" t="s">
        <v>41</v>
      </c>
    </row>
    <row r="147" spans="1:7" x14ac:dyDescent="0.3">
      <c r="A147" s="2">
        <v>78</v>
      </c>
      <c r="B147" s="16" t="s">
        <v>173</v>
      </c>
      <c r="C147" s="16" t="s">
        <v>698</v>
      </c>
      <c r="D147" s="4" t="s">
        <v>2</v>
      </c>
      <c r="E147" s="4" t="s">
        <v>7</v>
      </c>
      <c r="F147" s="4" t="s">
        <v>174</v>
      </c>
      <c r="G147" s="2" t="s">
        <v>40</v>
      </c>
    </row>
    <row r="148" spans="1:7" hidden="1" x14ac:dyDescent="0.3">
      <c r="A148" s="2">
        <v>79</v>
      </c>
      <c r="B148" s="16" t="s">
        <v>175</v>
      </c>
      <c r="C148" s="16" t="s">
        <v>698</v>
      </c>
      <c r="D148" s="4" t="s">
        <v>2</v>
      </c>
      <c r="E148" s="4" t="s">
        <v>7</v>
      </c>
      <c r="F148" s="4" t="s">
        <v>176</v>
      </c>
      <c r="G148" s="2" t="s">
        <v>43</v>
      </c>
    </row>
    <row r="149" spans="1:7" hidden="1" x14ac:dyDescent="0.3">
      <c r="A149" s="2">
        <v>79</v>
      </c>
      <c r="B149" s="16" t="s">
        <v>175</v>
      </c>
      <c r="C149" s="16" t="s">
        <v>698</v>
      </c>
      <c r="D149" s="4" t="s">
        <v>2</v>
      </c>
      <c r="E149" s="4" t="s">
        <v>7</v>
      </c>
      <c r="F149" s="4" t="s">
        <v>176</v>
      </c>
      <c r="G149" s="2" t="s">
        <v>35</v>
      </c>
    </row>
    <row r="150" spans="1:7" hidden="1" x14ac:dyDescent="0.3">
      <c r="A150" s="2">
        <v>80</v>
      </c>
      <c r="B150" s="16" t="s">
        <v>177</v>
      </c>
      <c r="C150" s="16" t="s">
        <v>699</v>
      </c>
      <c r="D150" s="4" t="s">
        <v>2</v>
      </c>
      <c r="E150" s="4" t="s">
        <v>6</v>
      </c>
      <c r="F150" s="4" t="s">
        <v>178</v>
      </c>
      <c r="G150" s="2" t="s">
        <v>39</v>
      </c>
    </row>
    <row r="151" spans="1:7" hidden="1" x14ac:dyDescent="0.3">
      <c r="A151" s="2">
        <v>80</v>
      </c>
      <c r="B151" s="16" t="s">
        <v>177</v>
      </c>
      <c r="C151" s="16" t="s">
        <v>699</v>
      </c>
      <c r="D151" s="4" t="s">
        <v>2</v>
      </c>
      <c r="E151" s="4" t="s">
        <v>6</v>
      </c>
      <c r="F151" s="4" t="s">
        <v>178</v>
      </c>
      <c r="G151" s="2" t="s">
        <v>35</v>
      </c>
    </row>
    <row r="152" spans="1:7" hidden="1" x14ac:dyDescent="0.3">
      <c r="A152" s="2">
        <v>81</v>
      </c>
      <c r="B152" s="16" t="s">
        <v>179</v>
      </c>
      <c r="C152" s="16" t="s">
        <v>699</v>
      </c>
      <c r="D152" s="4" t="s">
        <v>2</v>
      </c>
      <c r="E152" s="4" t="s">
        <v>6</v>
      </c>
      <c r="F152" s="4" t="s">
        <v>180</v>
      </c>
      <c r="G152" s="2" t="s">
        <v>42</v>
      </c>
    </row>
    <row r="153" spans="1:7" x14ac:dyDescent="0.3">
      <c r="A153" s="2">
        <v>81</v>
      </c>
      <c r="B153" s="16" t="s">
        <v>179</v>
      </c>
      <c r="C153" s="16" t="s">
        <v>699</v>
      </c>
      <c r="D153" s="4" t="s">
        <v>2</v>
      </c>
      <c r="E153" s="4" t="s">
        <v>6</v>
      </c>
      <c r="F153" s="4" t="s">
        <v>180</v>
      </c>
      <c r="G153" s="2" t="s">
        <v>40</v>
      </c>
    </row>
    <row r="154" spans="1:7" hidden="1" x14ac:dyDescent="0.3">
      <c r="A154" s="2">
        <v>82</v>
      </c>
      <c r="B154" s="16" t="s">
        <v>181</v>
      </c>
      <c r="C154" s="16" t="s">
        <v>699</v>
      </c>
      <c r="D154" s="4" t="s">
        <v>2</v>
      </c>
      <c r="E154" s="4" t="s">
        <v>6</v>
      </c>
      <c r="F154" s="4" t="s">
        <v>182</v>
      </c>
      <c r="G154" s="2" t="s">
        <v>34</v>
      </c>
    </row>
    <row r="155" spans="1:7" hidden="1" x14ac:dyDescent="0.3">
      <c r="A155" s="2">
        <v>82</v>
      </c>
      <c r="B155" s="16" t="s">
        <v>181</v>
      </c>
      <c r="C155" s="16" t="s">
        <v>699</v>
      </c>
      <c r="D155" s="4" t="s">
        <v>2</v>
      </c>
      <c r="E155" s="4" t="s">
        <v>6</v>
      </c>
      <c r="F155" s="4" t="s">
        <v>182</v>
      </c>
      <c r="G155" s="2" t="s">
        <v>38</v>
      </c>
    </row>
    <row r="156" spans="1:7" hidden="1" x14ac:dyDescent="0.3">
      <c r="A156" s="2">
        <v>83</v>
      </c>
      <c r="B156" s="16" t="s">
        <v>183</v>
      </c>
      <c r="C156" s="16" t="s">
        <v>699</v>
      </c>
      <c r="D156" s="4" t="s">
        <v>2</v>
      </c>
      <c r="E156" s="4" t="s">
        <v>6</v>
      </c>
      <c r="F156" s="4" t="s">
        <v>184</v>
      </c>
      <c r="G156" s="2" t="s">
        <v>43</v>
      </c>
    </row>
    <row r="157" spans="1:7" hidden="1" x14ac:dyDescent="0.3">
      <c r="A157" s="2">
        <v>83</v>
      </c>
      <c r="B157" s="16" t="s">
        <v>183</v>
      </c>
      <c r="C157" s="16" t="s">
        <v>699</v>
      </c>
      <c r="D157" s="4" t="s">
        <v>2</v>
      </c>
      <c r="E157" s="4" t="s">
        <v>6</v>
      </c>
      <c r="F157" s="4" t="s">
        <v>184</v>
      </c>
      <c r="G157" s="2" t="s">
        <v>37</v>
      </c>
    </row>
    <row r="158" spans="1:7" hidden="1" x14ac:dyDescent="0.3">
      <c r="A158" s="2">
        <v>84</v>
      </c>
      <c r="B158" s="16" t="s">
        <v>185</v>
      </c>
      <c r="C158" s="16" t="s">
        <v>699</v>
      </c>
      <c r="D158" s="4" t="s">
        <v>2</v>
      </c>
      <c r="E158" s="4" t="s">
        <v>6</v>
      </c>
      <c r="F158" s="4" t="s">
        <v>186</v>
      </c>
      <c r="G158" s="2" t="s">
        <v>42</v>
      </c>
    </row>
    <row r="159" spans="1:7" hidden="1" x14ac:dyDescent="0.3">
      <c r="A159" s="2">
        <v>85</v>
      </c>
      <c r="B159" s="16" t="s">
        <v>187</v>
      </c>
      <c r="C159" s="16" t="s">
        <v>699</v>
      </c>
      <c r="D159" s="4" t="s">
        <v>2</v>
      </c>
      <c r="E159" s="4" t="s">
        <v>6</v>
      </c>
      <c r="F159" s="4" t="s">
        <v>188</v>
      </c>
      <c r="G159" s="2" t="s">
        <v>41</v>
      </c>
    </row>
    <row r="160" spans="1:7" hidden="1" x14ac:dyDescent="0.3">
      <c r="A160" s="2">
        <v>85</v>
      </c>
      <c r="B160" s="16" t="s">
        <v>187</v>
      </c>
      <c r="C160" s="16" t="s">
        <v>699</v>
      </c>
      <c r="D160" s="4" t="s">
        <v>2</v>
      </c>
      <c r="E160" s="4" t="s">
        <v>6</v>
      </c>
      <c r="F160" s="4" t="s">
        <v>188</v>
      </c>
      <c r="G160" s="2" t="s">
        <v>34</v>
      </c>
    </row>
    <row r="161" spans="1:7" hidden="1" x14ac:dyDescent="0.3">
      <c r="A161" s="2">
        <v>86</v>
      </c>
      <c r="B161" s="16" t="s">
        <v>189</v>
      </c>
      <c r="C161" s="16" t="s">
        <v>699</v>
      </c>
      <c r="D161" s="4" t="s">
        <v>2</v>
      </c>
      <c r="E161" s="4" t="s">
        <v>6</v>
      </c>
      <c r="F161" s="4" t="s">
        <v>190</v>
      </c>
      <c r="G161" s="2" t="s">
        <v>36</v>
      </c>
    </row>
    <row r="162" spans="1:7" hidden="1" x14ac:dyDescent="0.3">
      <c r="A162" s="2">
        <v>86</v>
      </c>
      <c r="B162" s="16" t="s">
        <v>189</v>
      </c>
      <c r="C162" s="16" t="s">
        <v>699</v>
      </c>
      <c r="D162" s="4" t="s">
        <v>2</v>
      </c>
      <c r="E162" s="4" t="s">
        <v>6</v>
      </c>
      <c r="F162" s="4" t="s">
        <v>190</v>
      </c>
      <c r="G162" s="2" t="s">
        <v>38</v>
      </c>
    </row>
    <row r="163" spans="1:7" hidden="1" x14ac:dyDescent="0.3">
      <c r="A163" s="2">
        <v>87</v>
      </c>
      <c r="B163" s="16" t="s">
        <v>191</v>
      </c>
      <c r="C163" s="16" t="s">
        <v>699</v>
      </c>
      <c r="D163" s="4" t="s">
        <v>2</v>
      </c>
      <c r="E163" s="4" t="s">
        <v>6</v>
      </c>
      <c r="F163" s="4" t="s">
        <v>192</v>
      </c>
      <c r="G163" s="2" t="s">
        <v>36</v>
      </c>
    </row>
    <row r="164" spans="1:7" hidden="1" x14ac:dyDescent="0.3">
      <c r="A164" s="2">
        <v>88</v>
      </c>
      <c r="B164" s="16" t="s">
        <v>193</v>
      </c>
      <c r="C164" s="16" t="s">
        <v>699</v>
      </c>
      <c r="D164" s="4" t="s">
        <v>2</v>
      </c>
      <c r="E164" s="4" t="s">
        <v>7</v>
      </c>
      <c r="F164" s="4" t="s">
        <v>194</v>
      </c>
      <c r="G164" s="2" t="s">
        <v>41</v>
      </c>
    </row>
    <row r="165" spans="1:7" hidden="1" x14ac:dyDescent="0.3">
      <c r="A165" s="2">
        <v>89</v>
      </c>
      <c r="B165" s="16" t="s">
        <v>195</v>
      </c>
      <c r="C165" s="16" t="s">
        <v>699</v>
      </c>
      <c r="D165" s="4" t="s">
        <v>2</v>
      </c>
      <c r="E165" s="4" t="s">
        <v>7</v>
      </c>
      <c r="F165" s="4" t="s">
        <v>196</v>
      </c>
      <c r="G165" s="2" t="s">
        <v>35</v>
      </c>
    </row>
    <row r="166" spans="1:7" x14ac:dyDescent="0.3">
      <c r="A166" s="2">
        <v>89</v>
      </c>
      <c r="B166" s="16" t="s">
        <v>195</v>
      </c>
      <c r="C166" s="16" t="s">
        <v>699</v>
      </c>
      <c r="D166" s="4" t="s">
        <v>2</v>
      </c>
      <c r="E166" s="4" t="s">
        <v>7</v>
      </c>
      <c r="F166" s="4" t="s">
        <v>196</v>
      </c>
      <c r="G166" s="2" t="s">
        <v>40</v>
      </c>
    </row>
    <row r="167" spans="1:7" hidden="1" x14ac:dyDescent="0.3">
      <c r="A167" s="2">
        <v>90</v>
      </c>
      <c r="B167" s="16" t="s">
        <v>197</v>
      </c>
      <c r="C167" s="16" t="s">
        <v>699</v>
      </c>
      <c r="D167" s="4" t="s">
        <v>2</v>
      </c>
      <c r="E167" s="4" t="s">
        <v>7</v>
      </c>
      <c r="F167" s="4" t="s">
        <v>198</v>
      </c>
      <c r="G167" s="2" t="s">
        <v>36</v>
      </c>
    </row>
    <row r="168" spans="1:7" hidden="1" x14ac:dyDescent="0.3">
      <c r="A168" s="2">
        <v>90</v>
      </c>
      <c r="B168" s="16" t="s">
        <v>197</v>
      </c>
      <c r="C168" s="16" t="s">
        <v>699</v>
      </c>
      <c r="D168" s="4" t="s">
        <v>2</v>
      </c>
      <c r="E168" s="4" t="s">
        <v>7</v>
      </c>
      <c r="F168" s="4" t="s">
        <v>198</v>
      </c>
      <c r="G168" s="2" t="s">
        <v>38</v>
      </c>
    </row>
    <row r="169" spans="1:7" hidden="1" x14ac:dyDescent="0.3">
      <c r="A169" s="2">
        <v>91</v>
      </c>
      <c r="B169" s="16" t="s">
        <v>199</v>
      </c>
      <c r="C169" s="16" t="s">
        <v>699</v>
      </c>
      <c r="D169" s="4" t="s">
        <v>2</v>
      </c>
      <c r="E169" s="4" t="s">
        <v>7</v>
      </c>
      <c r="F169" s="4" t="s">
        <v>200</v>
      </c>
      <c r="G169" s="2" t="s">
        <v>43</v>
      </c>
    </row>
    <row r="170" spans="1:7" hidden="1" x14ac:dyDescent="0.3">
      <c r="A170" s="2">
        <v>92</v>
      </c>
      <c r="B170" s="16" t="s">
        <v>201</v>
      </c>
      <c r="C170" s="16" t="s">
        <v>699</v>
      </c>
      <c r="D170" s="4" t="s">
        <v>2</v>
      </c>
      <c r="E170" s="4" t="s">
        <v>7</v>
      </c>
      <c r="F170" s="4" t="s">
        <v>202</v>
      </c>
      <c r="G170" s="2" t="s">
        <v>36</v>
      </c>
    </row>
    <row r="171" spans="1:7" hidden="1" x14ac:dyDescent="0.3">
      <c r="A171" s="2">
        <v>92</v>
      </c>
      <c r="B171" s="16" t="s">
        <v>201</v>
      </c>
      <c r="C171" s="16" t="s">
        <v>699</v>
      </c>
      <c r="D171" s="4" t="s">
        <v>2</v>
      </c>
      <c r="E171" s="4" t="s">
        <v>7</v>
      </c>
      <c r="F171" s="4" t="s">
        <v>202</v>
      </c>
      <c r="G171" s="2" t="s">
        <v>38</v>
      </c>
    </row>
    <row r="172" spans="1:7" hidden="1" x14ac:dyDescent="0.3">
      <c r="A172" s="2">
        <v>93</v>
      </c>
      <c r="B172" s="16" t="s">
        <v>203</v>
      </c>
      <c r="C172" s="16" t="s">
        <v>699</v>
      </c>
      <c r="D172" s="4" t="s">
        <v>2</v>
      </c>
      <c r="E172" s="4" t="s">
        <v>7</v>
      </c>
      <c r="F172" s="4" t="s">
        <v>204</v>
      </c>
      <c r="G172" s="2" t="s">
        <v>43</v>
      </c>
    </row>
    <row r="173" spans="1:7" hidden="1" x14ac:dyDescent="0.3">
      <c r="A173" s="2">
        <v>93</v>
      </c>
      <c r="B173" s="16" t="s">
        <v>203</v>
      </c>
      <c r="C173" s="16" t="s">
        <v>699</v>
      </c>
      <c r="D173" s="4" t="s">
        <v>2</v>
      </c>
      <c r="E173" s="4" t="s">
        <v>7</v>
      </c>
      <c r="F173" s="4" t="s">
        <v>204</v>
      </c>
      <c r="G173" s="2" t="s">
        <v>37</v>
      </c>
    </row>
    <row r="174" spans="1:7" hidden="1" x14ac:dyDescent="0.3">
      <c r="A174" s="2">
        <v>94</v>
      </c>
      <c r="B174" s="16" t="s">
        <v>205</v>
      </c>
      <c r="C174" s="16" t="s">
        <v>699</v>
      </c>
      <c r="D174" s="4" t="s">
        <v>2</v>
      </c>
      <c r="E174" s="4" t="s">
        <v>7</v>
      </c>
      <c r="F174" s="4" t="s">
        <v>206</v>
      </c>
      <c r="G174" s="2" t="s">
        <v>34</v>
      </c>
    </row>
    <row r="175" spans="1:7" hidden="1" x14ac:dyDescent="0.3">
      <c r="A175" s="2">
        <v>94</v>
      </c>
      <c r="B175" s="16" t="s">
        <v>205</v>
      </c>
      <c r="C175" s="16" t="s">
        <v>699</v>
      </c>
      <c r="D175" s="4" t="s">
        <v>2</v>
      </c>
      <c r="E175" s="4" t="s">
        <v>7</v>
      </c>
      <c r="F175" s="4" t="s">
        <v>206</v>
      </c>
      <c r="G175" s="2" t="s">
        <v>42</v>
      </c>
    </row>
    <row r="176" spans="1:7" hidden="1" x14ac:dyDescent="0.3">
      <c r="A176" s="2">
        <v>95</v>
      </c>
      <c r="B176" s="16" t="s">
        <v>207</v>
      </c>
      <c r="C176" s="16" t="s">
        <v>699</v>
      </c>
      <c r="D176" s="4" t="s">
        <v>2</v>
      </c>
      <c r="E176" s="4" t="s">
        <v>7</v>
      </c>
      <c r="F176" s="4" t="s">
        <v>208</v>
      </c>
      <c r="G176" s="2" t="s">
        <v>41</v>
      </c>
    </row>
    <row r="177" spans="1:7" hidden="1" x14ac:dyDescent="0.3">
      <c r="A177" s="2">
        <v>95</v>
      </c>
      <c r="B177" s="16" t="s">
        <v>207</v>
      </c>
      <c r="C177" s="16" t="s">
        <v>699</v>
      </c>
      <c r="D177" s="4" t="s">
        <v>2</v>
      </c>
      <c r="E177" s="4" t="s">
        <v>7</v>
      </c>
      <c r="F177" s="4" t="s">
        <v>208</v>
      </c>
      <c r="G177" s="2" t="s">
        <v>39</v>
      </c>
    </row>
    <row r="178" spans="1:7" hidden="1" x14ac:dyDescent="0.3">
      <c r="A178" s="2">
        <v>96</v>
      </c>
      <c r="B178" s="16" t="s">
        <v>209</v>
      </c>
      <c r="C178" s="16" t="s">
        <v>700</v>
      </c>
      <c r="D178" s="4" t="s">
        <v>2</v>
      </c>
      <c r="E178" s="4" t="s">
        <v>6</v>
      </c>
      <c r="F178" s="4" t="s">
        <v>210</v>
      </c>
      <c r="G178" s="2" t="s">
        <v>38</v>
      </c>
    </row>
    <row r="179" spans="1:7" hidden="1" x14ac:dyDescent="0.3">
      <c r="A179" s="2">
        <v>96</v>
      </c>
      <c r="B179" s="16" t="s">
        <v>209</v>
      </c>
      <c r="C179" s="16" t="s">
        <v>700</v>
      </c>
      <c r="D179" s="4" t="s">
        <v>2</v>
      </c>
      <c r="E179" s="4" t="s">
        <v>6</v>
      </c>
      <c r="F179" s="4" t="s">
        <v>210</v>
      </c>
      <c r="G179" s="2" t="s">
        <v>35</v>
      </c>
    </row>
    <row r="180" spans="1:7" hidden="1" x14ac:dyDescent="0.3">
      <c r="A180" s="2">
        <v>97</v>
      </c>
      <c r="B180" s="16" t="s">
        <v>211</v>
      </c>
      <c r="C180" s="16" t="s">
        <v>700</v>
      </c>
      <c r="D180" s="4" t="s">
        <v>2</v>
      </c>
      <c r="E180" s="4" t="s">
        <v>6</v>
      </c>
      <c r="F180" s="4" t="s">
        <v>212</v>
      </c>
      <c r="G180" s="2" t="s">
        <v>36</v>
      </c>
    </row>
    <row r="181" spans="1:7" hidden="1" x14ac:dyDescent="0.3">
      <c r="A181" s="2">
        <v>97</v>
      </c>
      <c r="B181" s="16" t="s">
        <v>211</v>
      </c>
      <c r="C181" s="16" t="s">
        <v>700</v>
      </c>
      <c r="D181" s="4" t="s">
        <v>2</v>
      </c>
      <c r="E181" s="4" t="s">
        <v>6</v>
      </c>
      <c r="F181" s="4" t="s">
        <v>212</v>
      </c>
      <c r="G181" s="2" t="s">
        <v>41</v>
      </c>
    </row>
    <row r="182" spans="1:7" hidden="1" x14ac:dyDescent="0.3">
      <c r="A182" s="2">
        <v>98</v>
      </c>
      <c r="B182" s="16" t="s">
        <v>213</v>
      </c>
      <c r="C182" s="16" t="s">
        <v>700</v>
      </c>
      <c r="D182" s="4" t="s">
        <v>2</v>
      </c>
      <c r="E182" s="4" t="s">
        <v>6</v>
      </c>
      <c r="F182" s="4" t="s">
        <v>214</v>
      </c>
      <c r="G182" s="2" t="s">
        <v>37</v>
      </c>
    </row>
    <row r="183" spans="1:7" hidden="1" x14ac:dyDescent="0.3">
      <c r="A183" s="2">
        <v>99</v>
      </c>
      <c r="B183" s="16" t="s">
        <v>215</v>
      </c>
      <c r="C183" s="16" t="s">
        <v>700</v>
      </c>
      <c r="D183" s="4" t="s">
        <v>2</v>
      </c>
      <c r="E183" s="4" t="s">
        <v>6</v>
      </c>
      <c r="F183" s="4" t="s">
        <v>216</v>
      </c>
      <c r="G183" s="2" t="s">
        <v>43</v>
      </c>
    </row>
    <row r="184" spans="1:7" hidden="1" x14ac:dyDescent="0.3">
      <c r="A184" s="2">
        <v>100</v>
      </c>
      <c r="B184" s="16" t="s">
        <v>217</v>
      </c>
      <c r="C184" s="16" t="s">
        <v>700</v>
      </c>
      <c r="D184" s="4" t="s">
        <v>2</v>
      </c>
      <c r="E184" s="4" t="s">
        <v>6</v>
      </c>
      <c r="F184" s="4" t="s">
        <v>218</v>
      </c>
      <c r="G184" s="2" t="s">
        <v>34</v>
      </c>
    </row>
    <row r="185" spans="1:7" hidden="1" x14ac:dyDescent="0.3">
      <c r="A185" s="2">
        <v>101</v>
      </c>
      <c r="B185" s="16" t="s">
        <v>219</v>
      </c>
      <c r="C185" s="16" t="s">
        <v>700</v>
      </c>
      <c r="D185" s="4" t="s">
        <v>2</v>
      </c>
      <c r="E185" s="4" t="s">
        <v>6</v>
      </c>
      <c r="F185" s="4" t="s">
        <v>220</v>
      </c>
      <c r="G185" s="2" t="s">
        <v>39</v>
      </c>
    </row>
    <row r="186" spans="1:7" x14ac:dyDescent="0.3">
      <c r="A186" s="2">
        <v>102</v>
      </c>
      <c r="B186" s="16" t="s">
        <v>221</v>
      </c>
      <c r="C186" s="16" t="s">
        <v>700</v>
      </c>
      <c r="D186" s="4" t="s">
        <v>2</v>
      </c>
      <c r="E186" s="4" t="s">
        <v>6</v>
      </c>
      <c r="F186" s="4" t="s">
        <v>222</v>
      </c>
      <c r="G186" s="2" t="s">
        <v>40</v>
      </c>
    </row>
    <row r="187" spans="1:7" hidden="1" x14ac:dyDescent="0.3">
      <c r="A187" s="2">
        <v>103</v>
      </c>
      <c r="B187" s="16" t="s">
        <v>223</v>
      </c>
      <c r="C187" s="16" t="s">
        <v>700</v>
      </c>
      <c r="D187" s="4" t="s">
        <v>2</v>
      </c>
      <c r="E187" s="4" t="s">
        <v>6</v>
      </c>
      <c r="F187" s="4" t="s">
        <v>224</v>
      </c>
      <c r="G187" s="2" t="s">
        <v>34</v>
      </c>
    </row>
    <row r="188" spans="1:7" hidden="1" x14ac:dyDescent="0.3">
      <c r="A188" s="2">
        <v>103</v>
      </c>
      <c r="B188" s="16" t="s">
        <v>223</v>
      </c>
      <c r="C188" s="16" t="s">
        <v>700</v>
      </c>
      <c r="D188" s="4" t="s">
        <v>2</v>
      </c>
      <c r="E188" s="4" t="s">
        <v>6</v>
      </c>
      <c r="F188" s="4" t="s">
        <v>224</v>
      </c>
      <c r="G188" s="2" t="s">
        <v>42</v>
      </c>
    </row>
    <row r="189" spans="1:7" hidden="1" x14ac:dyDescent="0.3">
      <c r="A189" s="2">
        <v>104</v>
      </c>
      <c r="B189" s="16" t="s">
        <v>225</v>
      </c>
      <c r="C189" s="16" t="s">
        <v>700</v>
      </c>
      <c r="D189" s="4" t="s">
        <v>2</v>
      </c>
      <c r="E189" s="4" t="s">
        <v>6</v>
      </c>
      <c r="F189" s="4" t="s">
        <v>226</v>
      </c>
      <c r="G189" s="2" t="s">
        <v>43</v>
      </c>
    </row>
    <row r="190" spans="1:7" hidden="1" x14ac:dyDescent="0.3">
      <c r="A190" s="2">
        <v>104</v>
      </c>
      <c r="B190" s="16" t="s">
        <v>225</v>
      </c>
      <c r="C190" s="16" t="s">
        <v>700</v>
      </c>
      <c r="D190" s="4" t="s">
        <v>2</v>
      </c>
      <c r="E190" s="4" t="s">
        <v>6</v>
      </c>
      <c r="F190" s="4" t="s">
        <v>226</v>
      </c>
      <c r="G190" s="2" t="s">
        <v>37</v>
      </c>
    </row>
    <row r="191" spans="1:7" hidden="1" x14ac:dyDescent="0.3">
      <c r="A191" s="2">
        <v>105</v>
      </c>
      <c r="B191" s="16" t="s">
        <v>227</v>
      </c>
      <c r="C191" s="16" t="s">
        <v>700</v>
      </c>
      <c r="D191" s="4" t="s">
        <v>2</v>
      </c>
      <c r="E191" s="4" t="s">
        <v>6</v>
      </c>
      <c r="F191" s="4" t="s">
        <v>228</v>
      </c>
      <c r="G191" s="2" t="s">
        <v>38</v>
      </c>
    </row>
    <row r="192" spans="1:7" hidden="1" x14ac:dyDescent="0.3">
      <c r="A192" s="2">
        <v>106</v>
      </c>
      <c r="B192" s="16" t="s">
        <v>229</v>
      </c>
      <c r="C192" s="16" t="s">
        <v>700</v>
      </c>
      <c r="D192" s="4" t="s">
        <v>2</v>
      </c>
      <c r="E192" s="4" t="s">
        <v>7</v>
      </c>
      <c r="F192" s="4" t="s">
        <v>230</v>
      </c>
      <c r="G192" s="2" t="s">
        <v>35</v>
      </c>
    </row>
    <row r="193" spans="1:7" x14ac:dyDescent="0.3">
      <c r="A193" s="2">
        <v>106</v>
      </c>
      <c r="B193" s="16" t="s">
        <v>229</v>
      </c>
      <c r="C193" s="16" t="s">
        <v>700</v>
      </c>
      <c r="D193" s="4" t="s">
        <v>2</v>
      </c>
      <c r="E193" s="4" t="s">
        <v>7</v>
      </c>
      <c r="F193" s="4" t="s">
        <v>230</v>
      </c>
      <c r="G193" s="2" t="s">
        <v>40</v>
      </c>
    </row>
    <row r="194" spans="1:7" hidden="1" x14ac:dyDescent="0.3">
      <c r="A194" s="2">
        <v>107</v>
      </c>
      <c r="B194" s="16" t="s">
        <v>231</v>
      </c>
      <c r="C194" s="16" t="s">
        <v>700</v>
      </c>
      <c r="D194" s="4" t="s">
        <v>2</v>
      </c>
      <c r="E194" s="4" t="s">
        <v>7</v>
      </c>
      <c r="F194" s="4" t="s">
        <v>232</v>
      </c>
      <c r="G194" s="2" t="s">
        <v>43</v>
      </c>
    </row>
    <row r="195" spans="1:7" hidden="1" x14ac:dyDescent="0.3">
      <c r="A195" s="2">
        <v>107</v>
      </c>
      <c r="B195" s="16" t="s">
        <v>231</v>
      </c>
      <c r="C195" s="16" t="s">
        <v>700</v>
      </c>
      <c r="D195" s="4" t="s">
        <v>2</v>
      </c>
      <c r="E195" s="4" t="s">
        <v>7</v>
      </c>
      <c r="F195" s="4" t="s">
        <v>232</v>
      </c>
      <c r="G195" s="2" t="s">
        <v>34</v>
      </c>
    </row>
    <row r="196" spans="1:7" hidden="1" x14ac:dyDescent="0.3">
      <c r="A196" s="2">
        <v>108</v>
      </c>
      <c r="B196" s="16" t="s">
        <v>233</v>
      </c>
      <c r="C196" s="16" t="s">
        <v>700</v>
      </c>
      <c r="D196" s="4" t="s">
        <v>2</v>
      </c>
      <c r="E196" s="4" t="s">
        <v>7</v>
      </c>
      <c r="F196" s="4" t="s">
        <v>234</v>
      </c>
      <c r="G196" s="2" t="s">
        <v>37</v>
      </c>
    </row>
    <row r="197" spans="1:7" hidden="1" x14ac:dyDescent="0.3">
      <c r="A197" s="2">
        <v>109</v>
      </c>
      <c r="B197" s="16" t="s">
        <v>235</v>
      </c>
      <c r="C197" s="16" t="s">
        <v>700</v>
      </c>
      <c r="D197" s="4" t="s">
        <v>2</v>
      </c>
      <c r="E197" s="4" t="s">
        <v>7</v>
      </c>
      <c r="F197" s="4" t="s">
        <v>236</v>
      </c>
      <c r="G197" s="2" t="s">
        <v>41</v>
      </c>
    </row>
    <row r="198" spans="1:7" hidden="1" x14ac:dyDescent="0.3">
      <c r="A198" s="2">
        <v>110</v>
      </c>
      <c r="B198" s="16" t="s">
        <v>237</v>
      </c>
      <c r="C198" s="16" t="s">
        <v>700</v>
      </c>
      <c r="D198" s="4" t="s">
        <v>2</v>
      </c>
      <c r="E198" s="4" t="s">
        <v>7</v>
      </c>
      <c r="F198" s="4" t="s">
        <v>238</v>
      </c>
      <c r="G198" s="2" t="s">
        <v>42</v>
      </c>
    </row>
    <row r="199" spans="1:7" hidden="1" x14ac:dyDescent="0.3">
      <c r="A199" s="2">
        <v>111</v>
      </c>
      <c r="B199" s="16" t="s">
        <v>239</v>
      </c>
      <c r="C199" s="16" t="s">
        <v>700</v>
      </c>
      <c r="D199" s="4" t="s">
        <v>2</v>
      </c>
      <c r="E199" s="4" t="s">
        <v>7</v>
      </c>
      <c r="F199" s="4" t="s">
        <v>240</v>
      </c>
      <c r="G199" s="2" t="s">
        <v>38</v>
      </c>
    </row>
    <row r="200" spans="1:7" hidden="1" x14ac:dyDescent="0.3">
      <c r="A200" s="2">
        <v>112</v>
      </c>
      <c r="B200" s="16" t="s">
        <v>241</v>
      </c>
      <c r="C200" s="16" t="s">
        <v>700</v>
      </c>
      <c r="D200" s="4" t="s">
        <v>2</v>
      </c>
      <c r="E200" s="4" t="s">
        <v>7</v>
      </c>
      <c r="F200" s="4" t="s">
        <v>242</v>
      </c>
      <c r="G200" s="2" t="s">
        <v>36</v>
      </c>
    </row>
    <row r="201" spans="1:7" hidden="1" x14ac:dyDescent="0.3">
      <c r="A201" s="2">
        <v>112</v>
      </c>
      <c r="B201" s="16" t="s">
        <v>241</v>
      </c>
      <c r="C201" s="16" t="s">
        <v>700</v>
      </c>
      <c r="D201" s="4" t="s">
        <v>2</v>
      </c>
      <c r="E201" s="4" t="s">
        <v>7</v>
      </c>
      <c r="F201" s="4" t="s">
        <v>242</v>
      </c>
      <c r="G201" s="2" t="s">
        <v>39</v>
      </c>
    </row>
    <row r="202" spans="1:7" hidden="1" x14ac:dyDescent="0.3">
      <c r="A202" s="2">
        <v>113</v>
      </c>
      <c r="B202" s="16" t="s">
        <v>243</v>
      </c>
      <c r="C202" s="16" t="s">
        <v>700</v>
      </c>
      <c r="D202" s="4" t="s">
        <v>2</v>
      </c>
      <c r="E202" s="4" t="s">
        <v>7</v>
      </c>
      <c r="F202" s="4" t="s">
        <v>244</v>
      </c>
      <c r="G202" s="2" t="s">
        <v>39</v>
      </c>
    </row>
    <row r="203" spans="1:7" hidden="1" x14ac:dyDescent="0.3">
      <c r="A203" s="2">
        <v>113</v>
      </c>
      <c r="B203" s="16" t="s">
        <v>243</v>
      </c>
      <c r="C203" s="16" t="s">
        <v>700</v>
      </c>
      <c r="D203" s="4" t="s">
        <v>2</v>
      </c>
      <c r="E203" s="4" t="s">
        <v>7</v>
      </c>
      <c r="F203" s="4" t="s">
        <v>244</v>
      </c>
      <c r="G203" s="2" t="s">
        <v>38</v>
      </c>
    </row>
    <row r="204" spans="1:7" hidden="1" x14ac:dyDescent="0.3">
      <c r="A204" s="2">
        <v>114</v>
      </c>
      <c r="B204" s="16" t="s">
        <v>245</v>
      </c>
      <c r="C204" s="16" t="s">
        <v>700</v>
      </c>
      <c r="D204" s="4" t="s">
        <v>2</v>
      </c>
      <c r="E204" s="4" t="s">
        <v>7</v>
      </c>
      <c r="F204" s="4" t="s">
        <v>246</v>
      </c>
      <c r="G204" s="2" t="s">
        <v>36</v>
      </c>
    </row>
    <row r="205" spans="1:7" hidden="1" x14ac:dyDescent="0.3">
      <c r="A205" s="2">
        <v>115</v>
      </c>
      <c r="B205" s="16" t="s">
        <v>247</v>
      </c>
      <c r="C205" s="16" t="s">
        <v>700</v>
      </c>
      <c r="D205" s="4" t="s">
        <v>2</v>
      </c>
      <c r="E205" s="4" t="s">
        <v>7</v>
      </c>
      <c r="F205" s="4" t="s">
        <v>248</v>
      </c>
      <c r="G205" s="2" t="s">
        <v>43</v>
      </c>
    </row>
    <row r="206" spans="1:7" hidden="1" x14ac:dyDescent="0.3">
      <c r="A206" s="2">
        <v>115</v>
      </c>
      <c r="B206" s="16" t="s">
        <v>247</v>
      </c>
      <c r="C206" s="16" t="s">
        <v>700</v>
      </c>
      <c r="D206" s="4" t="s">
        <v>2</v>
      </c>
      <c r="E206" s="4" t="s">
        <v>7</v>
      </c>
      <c r="F206" s="4" t="s">
        <v>248</v>
      </c>
      <c r="G206" s="2" t="s">
        <v>37</v>
      </c>
    </row>
    <row r="207" spans="1:7" hidden="1" x14ac:dyDescent="0.3">
      <c r="A207" s="2">
        <v>116</v>
      </c>
      <c r="B207" s="16" t="s">
        <v>249</v>
      </c>
      <c r="C207" s="16" t="s">
        <v>701</v>
      </c>
      <c r="D207" s="4" t="s">
        <v>2</v>
      </c>
      <c r="E207" s="4" t="s">
        <v>6</v>
      </c>
      <c r="F207" s="4" t="s">
        <v>250</v>
      </c>
      <c r="G207" s="2" t="s">
        <v>34</v>
      </c>
    </row>
    <row r="208" spans="1:7" hidden="1" x14ac:dyDescent="0.3">
      <c r="A208" s="2">
        <v>116</v>
      </c>
      <c r="B208" s="16" t="s">
        <v>249</v>
      </c>
      <c r="C208" s="16" t="s">
        <v>701</v>
      </c>
      <c r="D208" s="4" t="s">
        <v>2</v>
      </c>
      <c r="E208" s="4" t="s">
        <v>6</v>
      </c>
      <c r="F208" s="4" t="s">
        <v>250</v>
      </c>
      <c r="G208" s="2" t="s">
        <v>42</v>
      </c>
    </row>
    <row r="209" spans="1:7" x14ac:dyDescent="0.3">
      <c r="A209" s="2">
        <v>117</v>
      </c>
      <c r="B209" s="16" t="s">
        <v>251</v>
      </c>
      <c r="C209" s="16" t="s">
        <v>701</v>
      </c>
      <c r="D209" s="4" t="s">
        <v>2</v>
      </c>
      <c r="E209" s="4" t="s">
        <v>6</v>
      </c>
      <c r="F209" s="4" t="s">
        <v>252</v>
      </c>
      <c r="G209" s="2" t="s">
        <v>40</v>
      </c>
    </row>
    <row r="210" spans="1:7" hidden="1" x14ac:dyDescent="0.3">
      <c r="A210" s="2">
        <v>118</v>
      </c>
      <c r="B210" s="16" t="s">
        <v>253</v>
      </c>
      <c r="C210" s="16" t="s">
        <v>701</v>
      </c>
      <c r="D210" s="4" t="s">
        <v>2</v>
      </c>
      <c r="E210" s="4" t="s">
        <v>6</v>
      </c>
      <c r="F210" s="4" t="s">
        <v>254</v>
      </c>
      <c r="G210" s="2" t="s">
        <v>38</v>
      </c>
    </row>
    <row r="211" spans="1:7" hidden="1" x14ac:dyDescent="0.3">
      <c r="A211" s="2">
        <v>119</v>
      </c>
      <c r="B211" s="16" t="s">
        <v>255</v>
      </c>
      <c r="C211" s="16" t="s">
        <v>701</v>
      </c>
      <c r="D211" s="4" t="s">
        <v>2</v>
      </c>
      <c r="E211" s="4" t="s">
        <v>6</v>
      </c>
      <c r="F211" s="4" t="s">
        <v>256</v>
      </c>
      <c r="G211" s="2" t="s">
        <v>36</v>
      </c>
    </row>
    <row r="212" spans="1:7" hidden="1" x14ac:dyDescent="0.3">
      <c r="A212" s="2">
        <v>119</v>
      </c>
      <c r="B212" s="16" t="s">
        <v>255</v>
      </c>
      <c r="C212" s="16" t="s">
        <v>701</v>
      </c>
      <c r="D212" s="4" t="s">
        <v>2</v>
      </c>
      <c r="E212" s="4" t="s">
        <v>6</v>
      </c>
      <c r="F212" s="4" t="s">
        <v>256</v>
      </c>
      <c r="G212" s="2" t="s">
        <v>41</v>
      </c>
    </row>
    <row r="213" spans="1:7" hidden="1" x14ac:dyDescent="0.3">
      <c r="A213" s="2">
        <v>120</v>
      </c>
      <c r="B213" s="16" t="s">
        <v>257</v>
      </c>
      <c r="C213" s="16" t="s">
        <v>701</v>
      </c>
      <c r="D213" s="4" t="s">
        <v>2</v>
      </c>
      <c r="E213" s="4" t="s">
        <v>6</v>
      </c>
      <c r="F213" s="4" t="s">
        <v>258</v>
      </c>
      <c r="G213" s="2" t="s">
        <v>34</v>
      </c>
    </row>
    <row r="214" spans="1:7" hidden="1" x14ac:dyDescent="0.3">
      <c r="A214" s="2">
        <v>120</v>
      </c>
      <c r="B214" s="16" t="s">
        <v>257</v>
      </c>
      <c r="C214" s="16" t="s">
        <v>701</v>
      </c>
      <c r="D214" s="4" t="s">
        <v>2</v>
      </c>
      <c r="E214" s="4" t="s">
        <v>6</v>
      </c>
      <c r="F214" s="4" t="s">
        <v>258</v>
      </c>
      <c r="G214" s="2" t="s">
        <v>39</v>
      </c>
    </row>
    <row r="215" spans="1:7" hidden="1" x14ac:dyDescent="0.3">
      <c r="A215" s="2">
        <v>121</v>
      </c>
      <c r="B215" s="16" t="s">
        <v>259</v>
      </c>
      <c r="C215" s="16" t="s">
        <v>701</v>
      </c>
      <c r="D215" s="4" t="s">
        <v>2</v>
      </c>
      <c r="E215" s="4" t="s">
        <v>6</v>
      </c>
      <c r="F215" s="4" t="s">
        <v>260</v>
      </c>
      <c r="G215" s="2" t="s">
        <v>43</v>
      </c>
    </row>
    <row r="216" spans="1:7" hidden="1" x14ac:dyDescent="0.3">
      <c r="A216" s="2">
        <v>122</v>
      </c>
      <c r="B216" s="16" t="s">
        <v>261</v>
      </c>
      <c r="C216" s="16" t="s">
        <v>701</v>
      </c>
      <c r="D216" s="4" t="s">
        <v>2</v>
      </c>
      <c r="E216" s="4" t="s">
        <v>6</v>
      </c>
      <c r="F216" s="4" t="s">
        <v>262</v>
      </c>
      <c r="G216" s="2" t="s">
        <v>43</v>
      </c>
    </row>
    <row r="217" spans="1:7" hidden="1" x14ac:dyDescent="0.3">
      <c r="A217" s="2">
        <v>122</v>
      </c>
      <c r="B217" s="16" t="s">
        <v>261</v>
      </c>
      <c r="C217" s="16" t="s">
        <v>701</v>
      </c>
      <c r="D217" s="4" t="s">
        <v>2</v>
      </c>
      <c r="E217" s="4" t="s">
        <v>6</v>
      </c>
      <c r="F217" s="4" t="s">
        <v>262</v>
      </c>
      <c r="G217" s="2" t="s">
        <v>37</v>
      </c>
    </row>
    <row r="218" spans="1:7" hidden="1" x14ac:dyDescent="0.3">
      <c r="A218" s="2">
        <v>123</v>
      </c>
      <c r="B218" s="16" t="s">
        <v>263</v>
      </c>
      <c r="C218" s="16" t="s">
        <v>701</v>
      </c>
      <c r="D218" s="4" t="s">
        <v>2</v>
      </c>
      <c r="E218" s="4" t="s">
        <v>6</v>
      </c>
      <c r="F218" s="4" t="s">
        <v>264</v>
      </c>
      <c r="G218" s="2" t="s">
        <v>39</v>
      </c>
    </row>
    <row r="219" spans="1:7" hidden="1" x14ac:dyDescent="0.3">
      <c r="A219" s="2">
        <v>124</v>
      </c>
      <c r="B219" s="16" t="s">
        <v>265</v>
      </c>
      <c r="C219" s="16" t="s">
        <v>701</v>
      </c>
      <c r="D219" s="4" t="s">
        <v>2</v>
      </c>
      <c r="E219" s="4" t="s">
        <v>6</v>
      </c>
      <c r="F219" s="4" t="s">
        <v>266</v>
      </c>
      <c r="G219" s="2" t="s">
        <v>38</v>
      </c>
    </row>
    <row r="220" spans="1:7" hidden="1" x14ac:dyDescent="0.3">
      <c r="A220" s="2">
        <v>124</v>
      </c>
      <c r="B220" s="16" t="s">
        <v>265</v>
      </c>
      <c r="C220" s="16" t="s">
        <v>701</v>
      </c>
      <c r="D220" s="4" t="s">
        <v>2</v>
      </c>
      <c r="E220" s="4" t="s">
        <v>6</v>
      </c>
      <c r="F220" s="4" t="s">
        <v>266</v>
      </c>
      <c r="G220" s="2" t="s">
        <v>35</v>
      </c>
    </row>
    <row r="221" spans="1:7" hidden="1" x14ac:dyDescent="0.3">
      <c r="A221" s="2">
        <v>125</v>
      </c>
      <c r="B221" s="16" t="s">
        <v>267</v>
      </c>
      <c r="C221" s="16" t="s">
        <v>701</v>
      </c>
      <c r="D221" s="4" t="s">
        <v>2</v>
      </c>
      <c r="E221" s="4" t="s">
        <v>6</v>
      </c>
      <c r="F221" s="4" t="s">
        <v>268</v>
      </c>
      <c r="G221" s="2" t="s">
        <v>36</v>
      </c>
    </row>
    <row r="222" spans="1:7" x14ac:dyDescent="0.3">
      <c r="A222" s="2">
        <v>125</v>
      </c>
      <c r="B222" s="16" t="s">
        <v>267</v>
      </c>
      <c r="C222" s="16" t="s">
        <v>701</v>
      </c>
      <c r="D222" s="4" t="s">
        <v>2</v>
      </c>
      <c r="E222" s="4" t="s">
        <v>6</v>
      </c>
      <c r="F222" s="4" t="s">
        <v>268</v>
      </c>
      <c r="G222" s="2" t="s">
        <v>40</v>
      </c>
    </row>
    <row r="223" spans="1:7" hidden="1" x14ac:dyDescent="0.3">
      <c r="A223" s="2">
        <v>126</v>
      </c>
      <c r="B223" s="16" t="s">
        <v>269</v>
      </c>
      <c r="C223" s="16" t="s">
        <v>701</v>
      </c>
      <c r="D223" s="4" t="s">
        <v>2</v>
      </c>
      <c r="E223" s="4" t="s">
        <v>6</v>
      </c>
      <c r="F223" s="4" t="s">
        <v>270</v>
      </c>
      <c r="G223" s="2" t="s">
        <v>36</v>
      </c>
    </row>
    <row r="224" spans="1:7" hidden="1" x14ac:dyDescent="0.3">
      <c r="A224" s="2">
        <v>126</v>
      </c>
      <c r="B224" s="16" t="s">
        <v>269</v>
      </c>
      <c r="C224" s="16" t="s">
        <v>701</v>
      </c>
      <c r="D224" s="4" t="s">
        <v>2</v>
      </c>
      <c r="E224" s="4" t="s">
        <v>6</v>
      </c>
      <c r="F224" s="4" t="s">
        <v>270</v>
      </c>
      <c r="G224" s="2" t="s">
        <v>41</v>
      </c>
    </row>
    <row r="225" spans="1:7" hidden="1" x14ac:dyDescent="0.3">
      <c r="A225" s="2">
        <v>127</v>
      </c>
      <c r="B225" s="16" t="s">
        <v>271</v>
      </c>
      <c r="C225" s="16" t="s">
        <v>701</v>
      </c>
      <c r="D225" s="4" t="s">
        <v>2</v>
      </c>
      <c r="E225" s="4" t="s">
        <v>7</v>
      </c>
      <c r="F225" s="4" t="s">
        <v>272</v>
      </c>
      <c r="G225" s="2" t="s">
        <v>43</v>
      </c>
    </row>
    <row r="226" spans="1:7" hidden="1" x14ac:dyDescent="0.3">
      <c r="A226" s="2">
        <v>127</v>
      </c>
      <c r="B226" s="16" t="s">
        <v>271</v>
      </c>
      <c r="C226" s="16" t="s">
        <v>701</v>
      </c>
      <c r="D226" s="4" t="s">
        <v>2</v>
      </c>
      <c r="E226" s="4" t="s">
        <v>7</v>
      </c>
      <c r="F226" s="4" t="s">
        <v>272</v>
      </c>
      <c r="G226" s="2" t="s">
        <v>37</v>
      </c>
    </row>
    <row r="227" spans="1:7" hidden="1" x14ac:dyDescent="0.3">
      <c r="A227" s="2">
        <v>128</v>
      </c>
      <c r="B227" s="16" t="s">
        <v>273</v>
      </c>
      <c r="C227" s="16" t="s">
        <v>701</v>
      </c>
      <c r="D227" s="4" t="s">
        <v>2</v>
      </c>
      <c r="E227" s="4" t="s">
        <v>7</v>
      </c>
      <c r="F227" s="4" t="s">
        <v>274</v>
      </c>
      <c r="G227" s="2" t="s">
        <v>36</v>
      </c>
    </row>
    <row r="228" spans="1:7" hidden="1" x14ac:dyDescent="0.3">
      <c r="A228" s="2">
        <v>128</v>
      </c>
      <c r="B228" s="16" t="s">
        <v>273</v>
      </c>
      <c r="C228" s="16" t="s">
        <v>701</v>
      </c>
      <c r="D228" s="4" t="s">
        <v>2</v>
      </c>
      <c r="E228" s="4" t="s">
        <v>7</v>
      </c>
      <c r="F228" s="4" t="s">
        <v>274</v>
      </c>
      <c r="G228" s="2" t="s">
        <v>39</v>
      </c>
    </row>
    <row r="229" spans="1:7" hidden="1" x14ac:dyDescent="0.3">
      <c r="A229" s="2">
        <v>129</v>
      </c>
      <c r="B229" s="16" t="s">
        <v>275</v>
      </c>
      <c r="C229" s="16" t="s">
        <v>701</v>
      </c>
      <c r="D229" s="4" t="s">
        <v>2</v>
      </c>
      <c r="E229" s="4" t="s">
        <v>7</v>
      </c>
      <c r="F229" s="4" t="s">
        <v>107</v>
      </c>
      <c r="G229" s="2" t="s">
        <v>38</v>
      </c>
    </row>
    <row r="230" spans="1:7" hidden="1" x14ac:dyDescent="0.3">
      <c r="A230" s="2">
        <v>129</v>
      </c>
      <c r="B230" s="16" t="s">
        <v>275</v>
      </c>
      <c r="C230" s="16" t="s">
        <v>701</v>
      </c>
      <c r="D230" s="4" t="s">
        <v>2</v>
      </c>
      <c r="E230" s="4" t="s">
        <v>7</v>
      </c>
      <c r="F230" s="4" t="s">
        <v>107</v>
      </c>
      <c r="G230" s="2" t="s">
        <v>35</v>
      </c>
    </row>
    <row r="231" spans="1:7" hidden="1" x14ac:dyDescent="0.3">
      <c r="A231" s="2">
        <v>130</v>
      </c>
      <c r="B231" s="16" t="s">
        <v>276</v>
      </c>
      <c r="C231" s="16" t="s">
        <v>701</v>
      </c>
      <c r="D231" s="4" t="s">
        <v>2</v>
      </c>
      <c r="E231" s="4" t="s">
        <v>7</v>
      </c>
      <c r="F231" s="4" t="s">
        <v>277</v>
      </c>
      <c r="G231" s="2" t="s">
        <v>41</v>
      </c>
    </row>
    <row r="232" spans="1:7" hidden="1" x14ac:dyDescent="0.3">
      <c r="A232" s="2">
        <v>131</v>
      </c>
      <c r="B232" s="16" t="s">
        <v>278</v>
      </c>
      <c r="C232" s="16" t="s">
        <v>701</v>
      </c>
      <c r="D232" s="4" t="s">
        <v>2</v>
      </c>
      <c r="E232" s="4" t="s">
        <v>7</v>
      </c>
      <c r="F232" s="4" t="s">
        <v>279</v>
      </c>
      <c r="G232" s="2" t="s">
        <v>39</v>
      </c>
    </row>
    <row r="233" spans="1:7" hidden="1" x14ac:dyDescent="0.3">
      <c r="A233" s="2">
        <v>132</v>
      </c>
      <c r="B233" s="16" t="s">
        <v>280</v>
      </c>
      <c r="C233" s="16" t="s">
        <v>701</v>
      </c>
      <c r="D233" s="4" t="s">
        <v>2</v>
      </c>
      <c r="E233" s="4" t="s">
        <v>7</v>
      </c>
      <c r="F233" s="4" t="s">
        <v>281</v>
      </c>
      <c r="G233" s="2" t="s">
        <v>42</v>
      </c>
    </row>
    <row r="234" spans="1:7" hidden="1" x14ac:dyDescent="0.3">
      <c r="A234" s="2">
        <v>133</v>
      </c>
      <c r="B234" s="16" t="s">
        <v>282</v>
      </c>
      <c r="C234" s="16" t="s">
        <v>701</v>
      </c>
      <c r="D234" s="4" t="s">
        <v>2</v>
      </c>
      <c r="E234" s="4" t="s">
        <v>7</v>
      </c>
      <c r="F234" s="4" t="s">
        <v>283</v>
      </c>
      <c r="G234" s="2" t="s">
        <v>34</v>
      </c>
    </row>
    <row r="235" spans="1:7" hidden="1" x14ac:dyDescent="0.3">
      <c r="A235" s="2">
        <v>134</v>
      </c>
      <c r="B235" s="16" t="s">
        <v>284</v>
      </c>
      <c r="C235" s="16" t="s">
        <v>702</v>
      </c>
      <c r="D235" s="4" t="s">
        <v>2</v>
      </c>
      <c r="E235" s="4" t="s">
        <v>6</v>
      </c>
      <c r="F235" s="4" t="s">
        <v>285</v>
      </c>
      <c r="G235" s="2" t="s">
        <v>38</v>
      </c>
    </row>
    <row r="236" spans="1:7" hidden="1" x14ac:dyDescent="0.3">
      <c r="A236" s="2">
        <v>134</v>
      </c>
      <c r="B236" s="16" t="s">
        <v>284</v>
      </c>
      <c r="C236" s="16" t="s">
        <v>702</v>
      </c>
      <c r="D236" s="4" t="s">
        <v>2</v>
      </c>
      <c r="E236" s="4" t="s">
        <v>6</v>
      </c>
      <c r="F236" s="4" t="s">
        <v>285</v>
      </c>
      <c r="G236" s="2" t="s">
        <v>35</v>
      </c>
    </row>
    <row r="237" spans="1:7" hidden="1" x14ac:dyDescent="0.3">
      <c r="A237" s="2">
        <v>135</v>
      </c>
      <c r="B237" s="16" t="s">
        <v>286</v>
      </c>
      <c r="C237" s="16" t="s">
        <v>702</v>
      </c>
      <c r="D237" s="4" t="s">
        <v>2</v>
      </c>
      <c r="E237" s="4" t="s">
        <v>6</v>
      </c>
      <c r="F237" s="4" t="s">
        <v>287</v>
      </c>
      <c r="G237" s="2" t="s">
        <v>34</v>
      </c>
    </row>
    <row r="238" spans="1:7" hidden="1" x14ac:dyDescent="0.3">
      <c r="A238" s="2">
        <v>136</v>
      </c>
      <c r="B238" s="16" t="s">
        <v>288</v>
      </c>
      <c r="C238" s="16" t="s">
        <v>702</v>
      </c>
      <c r="D238" s="4" t="s">
        <v>2</v>
      </c>
      <c r="E238" s="4" t="s">
        <v>6</v>
      </c>
      <c r="F238" s="4" t="s">
        <v>289</v>
      </c>
      <c r="G238" s="2" t="s">
        <v>43</v>
      </c>
    </row>
    <row r="239" spans="1:7" hidden="1" x14ac:dyDescent="0.3">
      <c r="A239" s="2">
        <v>136</v>
      </c>
      <c r="B239" s="16" t="s">
        <v>288</v>
      </c>
      <c r="C239" s="16" t="s">
        <v>702</v>
      </c>
      <c r="D239" s="4" t="s">
        <v>2</v>
      </c>
      <c r="E239" s="4" t="s">
        <v>6</v>
      </c>
      <c r="F239" s="4" t="s">
        <v>289</v>
      </c>
      <c r="G239" s="2" t="s">
        <v>37</v>
      </c>
    </row>
    <row r="240" spans="1:7" hidden="1" x14ac:dyDescent="0.3">
      <c r="A240" s="2">
        <v>137</v>
      </c>
      <c r="B240" s="16" t="s">
        <v>290</v>
      </c>
      <c r="C240" s="16" t="s">
        <v>702</v>
      </c>
      <c r="D240" s="4" t="s">
        <v>2</v>
      </c>
      <c r="E240" s="4" t="s">
        <v>6</v>
      </c>
      <c r="F240" s="4" t="s">
        <v>291</v>
      </c>
      <c r="G240" s="2" t="s">
        <v>36</v>
      </c>
    </row>
    <row r="241" spans="1:7" hidden="1" x14ac:dyDescent="0.3">
      <c r="A241" s="2">
        <v>137</v>
      </c>
      <c r="B241" s="16" t="s">
        <v>290</v>
      </c>
      <c r="C241" s="16" t="s">
        <v>702</v>
      </c>
      <c r="D241" s="4" t="s">
        <v>2</v>
      </c>
      <c r="E241" s="4" t="s">
        <v>6</v>
      </c>
      <c r="F241" s="4" t="s">
        <v>291</v>
      </c>
      <c r="G241" s="2" t="s">
        <v>41</v>
      </c>
    </row>
    <row r="242" spans="1:7" hidden="1" x14ac:dyDescent="0.3">
      <c r="A242" s="2">
        <v>138</v>
      </c>
      <c r="B242" s="16" t="s">
        <v>292</v>
      </c>
      <c r="C242" s="16" t="s">
        <v>702</v>
      </c>
      <c r="D242" s="4" t="s">
        <v>2</v>
      </c>
      <c r="E242" s="4" t="s">
        <v>6</v>
      </c>
      <c r="F242" s="4" t="s">
        <v>293</v>
      </c>
      <c r="G242" s="2" t="s">
        <v>39</v>
      </c>
    </row>
    <row r="243" spans="1:7" hidden="1" x14ac:dyDescent="0.3">
      <c r="A243" s="2">
        <v>139</v>
      </c>
      <c r="B243" s="16" t="s">
        <v>294</v>
      </c>
      <c r="C243" s="16" t="s">
        <v>702</v>
      </c>
      <c r="D243" s="4" t="s">
        <v>2</v>
      </c>
      <c r="E243" s="4" t="s">
        <v>6</v>
      </c>
      <c r="F243" s="4" t="s">
        <v>295</v>
      </c>
      <c r="G243" s="2" t="s">
        <v>42</v>
      </c>
    </row>
    <row r="244" spans="1:7" hidden="1" x14ac:dyDescent="0.3">
      <c r="A244" s="2">
        <v>140</v>
      </c>
      <c r="B244" s="16" t="s">
        <v>296</v>
      </c>
      <c r="C244" s="16" t="s">
        <v>702</v>
      </c>
      <c r="D244" s="4" t="s">
        <v>2</v>
      </c>
      <c r="E244" s="4" t="s">
        <v>7</v>
      </c>
      <c r="F244" s="4" t="s">
        <v>297</v>
      </c>
      <c r="G244" s="2" t="s">
        <v>36</v>
      </c>
    </row>
    <row r="245" spans="1:7" hidden="1" x14ac:dyDescent="0.3">
      <c r="A245" s="2">
        <v>140</v>
      </c>
      <c r="B245" s="16" t="s">
        <v>296</v>
      </c>
      <c r="C245" s="16" t="s">
        <v>702</v>
      </c>
      <c r="D245" s="4" t="s">
        <v>2</v>
      </c>
      <c r="E245" s="4" t="s">
        <v>7</v>
      </c>
      <c r="F245" s="4" t="s">
        <v>297</v>
      </c>
      <c r="G245" s="2" t="s">
        <v>41</v>
      </c>
    </row>
    <row r="246" spans="1:7" hidden="1" x14ac:dyDescent="0.3">
      <c r="A246" s="2">
        <v>141</v>
      </c>
      <c r="B246" s="16" t="s">
        <v>298</v>
      </c>
      <c r="C246" s="16" t="s">
        <v>702</v>
      </c>
      <c r="D246" s="4" t="s">
        <v>2</v>
      </c>
      <c r="E246" s="4" t="s">
        <v>7</v>
      </c>
      <c r="F246" s="4" t="s">
        <v>299</v>
      </c>
      <c r="G246" s="2" t="s">
        <v>43</v>
      </c>
    </row>
    <row r="247" spans="1:7" hidden="1" x14ac:dyDescent="0.3">
      <c r="A247" s="2">
        <v>141</v>
      </c>
      <c r="B247" s="16" t="s">
        <v>298</v>
      </c>
      <c r="C247" s="16" t="s">
        <v>702</v>
      </c>
      <c r="D247" s="4" t="s">
        <v>2</v>
      </c>
      <c r="E247" s="4" t="s">
        <v>7</v>
      </c>
      <c r="F247" s="4" t="s">
        <v>299</v>
      </c>
      <c r="G247" s="2" t="s">
        <v>37</v>
      </c>
    </row>
    <row r="248" spans="1:7" hidden="1" x14ac:dyDescent="0.3">
      <c r="A248" s="2">
        <v>142</v>
      </c>
      <c r="B248" s="16" t="s">
        <v>300</v>
      </c>
      <c r="C248" s="16" t="s">
        <v>702</v>
      </c>
      <c r="D248" s="4" t="s">
        <v>2</v>
      </c>
      <c r="E248" s="4" t="s">
        <v>7</v>
      </c>
      <c r="F248" s="4" t="s">
        <v>301</v>
      </c>
      <c r="G248" s="2" t="s">
        <v>38</v>
      </c>
    </row>
    <row r="249" spans="1:7" hidden="1" x14ac:dyDescent="0.3">
      <c r="A249" s="2">
        <v>142</v>
      </c>
      <c r="B249" s="16" t="s">
        <v>300</v>
      </c>
      <c r="C249" s="16" t="s">
        <v>702</v>
      </c>
      <c r="D249" s="4" t="s">
        <v>2</v>
      </c>
      <c r="E249" s="4" t="s">
        <v>7</v>
      </c>
      <c r="F249" s="4" t="s">
        <v>301</v>
      </c>
      <c r="G249" s="2" t="s">
        <v>35</v>
      </c>
    </row>
    <row r="250" spans="1:7" hidden="1" x14ac:dyDescent="0.3">
      <c r="A250" s="2">
        <v>143</v>
      </c>
      <c r="B250" s="16" t="s">
        <v>302</v>
      </c>
      <c r="C250" s="16" t="s">
        <v>702</v>
      </c>
      <c r="D250" s="4" t="s">
        <v>2</v>
      </c>
      <c r="E250" s="4" t="s">
        <v>7</v>
      </c>
      <c r="F250" s="4" t="s">
        <v>303</v>
      </c>
      <c r="G250" s="2" t="s">
        <v>34</v>
      </c>
    </row>
    <row r="251" spans="1:7" hidden="1" x14ac:dyDescent="0.3">
      <c r="A251" s="2">
        <v>143</v>
      </c>
      <c r="B251" s="16" t="s">
        <v>302</v>
      </c>
      <c r="C251" s="16" t="s">
        <v>702</v>
      </c>
      <c r="D251" s="4" t="s">
        <v>2</v>
      </c>
      <c r="E251" s="4" t="s">
        <v>7</v>
      </c>
      <c r="F251" s="4" t="s">
        <v>303</v>
      </c>
      <c r="G251" s="2" t="s">
        <v>42</v>
      </c>
    </row>
    <row r="252" spans="1:7" hidden="1" x14ac:dyDescent="0.3">
      <c r="A252" s="5">
        <v>144</v>
      </c>
      <c r="B252" s="17" t="s">
        <v>304</v>
      </c>
      <c r="C252" s="16" t="s">
        <v>702</v>
      </c>
      <c r="D252" s="6" t="s">
        <v>2</v>
      </c>
      <c r="E252" s="6" t="s">
        <v>7</v>
      </c>
      <c r="F252" s="6" t="s">
        <v>305</v>
      </c>
      <c r="G252" s="5" t="s">
        <v>39</v>
      </c>
    </row>
    <row r="253" spans="1:7" hidden="1" x14ac:dyDescent="0.3">
      <c r="A253" s="2">
        <v>145</v>
      </c>
      <c r="B253" s="15" t="s">
        <v>306</v>
      </c>
      <c r="C253" s="15" t="s">
        <v>703</v>
      </c>
      <c r="D253" s="3" t="s">
        <v>2</v>
      </c>
      <c r="E253" s="3" t="s">
        <v>6</v>
      </c>
      <c r="F253" s="3" t="s">
        <v>307</v>
      </c>
      <c r="G253" s="5" t="s">
        <v>651</v>
      </c>
    </row>
    <row r="254" spans="1:7" hidden="1" x14ac:dyDescent="0.3">
      <c r="A254" s="2">
        <v>145</v>
      </c>
      <c r="B254" s="15" t="s">
        <v>306</v>
      </c>
      <c r="C254" s="15" t="s">
        <v>703</v>
      </c>
      <c r="D254" s="3" t="s">
        <v>2</v>
      </c>
      <c r="E254" s="3" t="s">
        <v>6</v>
      </c>
      <c r="F254" s="3" t="s">
        <v>307</v>
      </c>
      <c r="G254" s="2" t="s">
        <v>652</v>
      </c>
    </row>
    <row r="255" spans="1:7" hidden="1" x14ac:dyDescent="0.3">
      <c r="A255" s="2">
        <v>146</v>
      </c>
      <c r="B255" s="15" t="s">
        <v>308</v>
      </c>
      <c r="C255" s="15" t="s">
        <v>703</v>
      </c>
      <c r="D255" s="3" t="s">
        <v>2</v>
      </c>
      <c r="E255" s="3" t="s">
        <v>6</v>
      </c>
      <c r="F255" s="3" t="s">
        <v>309</v>
      </c>
      <c r="G255" s="2" t="s">
        <v>653</v>
      </c>
    </row>
    <row r="256" spans="1:7" hidden="1" x14ac:dyDescent="0.3">
      <c r="A256" s="2">
        <v>146</v>
      </c>
      <c r="B256" s="15" t="s">
        <v>308</v>
      </c>
      <c r="C256" s="15" t="s">
        <v>703</v>
      </c>
      <c r="D256" s="3" t="s">
        <v>2</v>
      </c>
      <c r="E256" s="3" t="s">
        <v>6</v>
      </c>
      <c r="F256" s="3" t="s">
        <v>309</v>
      </c>
      <c r="G256" s="2" t="s">
        <v>39</v>
      </c>
    </row>
    <row r="257" spans="1:7" hidden="1" x14ac:dyDescent="0.3">
      <c r="A257" s="2">
        <v>147</v>
      </c>
      <c r="B257" s="15" t="s">
        <v>310</v>
      </c>
      <c r="C257" s="15" t="s">
        <v>703</v>
      </c>
      <c r="D257" s="3" t="s">
        <v>2</v>
      </c>
      <c r="E257" s="3" t="s">
        <v>6</v>
      </c>
      <c r="F257" s="3" t="s">
        <v>311</v>
      </c>
      <c r="G257" s="2" t="s">
        <v>654</v>
      </c>
    </row>
    <row r="258" spans="1:7" hidden="1" x14ac:dyDescent="0.3">
      <c r="A258" s="2">
        <v>147</v>
      </c>
      <c r="B258" s="15" t="s">
        <v>310</v>
      </c>
      <c r="C258" s="15" t="s">
        <v>703</v>
      </c>
      <c r="D258" s="3" t="s">
        <v>2</v>
      </c>
      <c r="E258" s="3" t="s">
        <v>6</v>
      </c>
      <c r="F258" s="3" t="s">
        <v>311</v>
      </c>
      <c r="G258" s="2" t="s">
        <v>37</v>
      </c>
    </row>
    <row r="259" spans="1:7" hidden="1" x14ac:dyDescent="0.3">
      <c r="A259" s="2">
        <v>148</v>
      </c>
      <c r="B259" s="15" t="s">
        <v>312</v>
      </c>
      <c r="C259" s="15" t="s">
        <v>703</v>
      </c>
      <c r="D259" s="3" t="s">
        <v>2</v>
      </c>
      <c r="E259" s="3" t="s">
        <v>6</v>
      </c>
      <c r="F259" s="3" t="s">
        <v>313</v>
      </c>
      <c r="G259" s="2" t="s">
        <v>655</v>
      </c>
    </row>
    <row r="260" spans="1:7" hidden="1" x14ac:dyDescent="0.3">
      <c r="A260" s="2">
        <v>148</v>
      </c>
      <c r="B260" s="15" t="s">
        <v>312</v>
      </c>
      <c r="C260" s="15" t="s">
        <v>703</v>
      </c>
      <c r="D260" s="3" t="s">
        <v>2</v>
      </c>
      <c r="E260" s="3" t="s">
        <v>6</v>
      </c>
      <c r="F260" s="3" t="s">
        <v>313</v>
      </c>
      <c r="G260" s="2" t="s">
        <v>656</v>
      </c>
    </row>
    <row r="261" spans="1:7" hidden="1" x14ac:dyDescent="0.3">
      <c r="A261" s="2">
        <v>149</v>
      </c>
      <c r="B261" s="15" t="s">
        <v>314</v>
      </c>
      <c r="C261" s="15" t="s">
        <v>703</v>
      </c>
      <c r="D261" s="3" t="s">
        <v>2</v>
      </c>
      <c r="E261" s="3" t="s">
        <v>6</v>
      </c>
      <c r="F261" s="3" t="s">
        <v>315</v>
      </c>
      <c r="G261" s="2" t="s">
        <v>35</v>
      </c>
    </row>
    <row r="262" spans="1:7" x14ac:dyDescent="0.3">
      <c r="A262" s="2">
        <v>149</v>
      </c>
      <c r="B262" s="15" t="s">
        <v>314</v>
      </c>
      <c r="C262" s="15" t="s">
        <v>703</v>
      </c>
      <c r="D262" s="3" t="s">
        <v>2</v>
      </c>
      <c r="E262" s="3" t="s">
        <v>6</v>
      </c>
      <c r="F262" s="3" t="s">
        <v>315</v>
      </c>
      <c r="G262" s="2" t="s">
        <v>40</v>
      </c>
    </row>
    <row r="263" spans="1:7" hidden="1" x14ac:dyDescent="0.3">
      <c r="A263" s="2">
        <v>150</v>
      </c>
      <c r="B263" s="15" t="s">
        <v>316</v>
      </c>
      <c r="C263" s="15" t="s">
        <v>703</v>
      </c>
      <c r="D263" s="3" t="s">
        <v>2</v>
      </c>
      <c r="E263" s="3" t="s">
        <v>7</v>
      </c>
      <c r="F263" s="3" t="s">
        <v>317</v>
      </c>
      <c r="G263" s="2" t="s">
        <v>655</v>
      </c>
    </row>
    <row r="264" spans="1:7" hidden="1" x14ac:dyDescent="0.3">
      <c r="A264" s="2">
        <v>150</v>
      </c>
      <c r="B264" s="15" t="s">
        <v>316</v>
      </c>
      <c r="C264" s="15" t="s">
        <v>703</v>
      </c>
      <c r="D264" s="3" t="s">
        <v>2</v>
      </c>
      <c r="E264" s="3" t="s">
        <v>7</v>
      </c>
      <c r="F264" s="3" t="s">
        <v>317</v>
      </c>
      <c r="G264" s="2" t="s">
        <v>41</v>
      </c>
    </row>
    <row r="265" spans="1:7" hidden="1" x14ac:dyDescent="0.3">
      <c r="A265" s="2">
        <v>151</v>
      </c>
      <c r="B265" s="15" t="s">
        <v>318</v>
      </c>
      <c r="C265" s="15" t="s">
        <v>703</v>
      </c>
      <c r="D265" s="3" t="s">
        <v>2</v>
      </c>
      <c r="E265" s="3" t="s">
        <v>7</v>
      </c>
      <c r="F265" s="3" t="s">
        <v>319</v>
      </c>
      <c r="G265" s="2" t="s">
        <v>657</v>
      </c>
    </row>
    <row r="266" spans="1:7" hidden="1" x14ac:dyDescent="0.3">
      <c r="A266" s="2">
        <v>151</v>
      </c>
      <c r="B266" s="15" t="s">
        <v>318</v>
      </c>
      <c r="C266" s="15" t="s">
        <v>703</v>
      </c>
      <c r="D266" s="3" t="s">
        <v>2</v>
      </c>
      <c r="E266" s="3" t="s">
        <v>7</v>
      </c>
      <c r="F266" s="3" t="s">
        <v>319</v>
      </c>
      <c r="G266" s="2" t="s">
        <v>35</v>
      </c>
    </row>
    <row r="267" spans="1:7" hidden="1" x14ac:dyDescent="0.3">
      <c r="A267" s="2">
        <v>152</v>
      </c>
      <c r="B267" s="15" t="s">
        <v>320</v>
      </c>
      <c r="C267" s="15" t="s">
        <v>703</v>
      </c>
      <c r="D267" s="3" t="s">
        <v>2</v>
      </c>
      <c r="E267" s="3" t="s">
        <v>7</v>
      </c>
      <c r="F267" s="3" t="s">
        <v>321</v>
      </c>
      <c r="G267" s="2" t="s">
        <v>42</v>
      </c>
    </row>
    <row r="268" spans="1:7" x14ac:dyDescent="0.3">
      <c r="A268" s="2">
        <v>152</v>
      </c>
      <c r="B268" s="15" t="s">
        <v>320</v>
      </c>
      <c r="C268" s="15" t="s">
        <v>703</v>
      </c>
      <c r="D268" s="3" t="s">
        <v>2</v>
      </c>
      <c r="E268" s="3" t="s">
        <v>7</v>
      </c>
      <c r="F268" s="3" t="s">
        <v>321</v>
      </c>
      <c r="G268" s="2" t="s">
        <v>40</v>
      </c>
    </row>
    <row r="269" spans="1:7" hidden="1" x14ac:dyDescent="0.3">
      <c r="A269" s="2">
        <v>153</v>
      </c>
      <c r="B269" s="15" t="s">
        <v>322</v>
      </c>
      <c r="C269" s="15" t="s">
        <v>703</v>
      </c>
      <c r="D269" s="3" t="s">
        <v>2</v>
      </c>
      <c r="E269" s="3" t="s">
        <v>7</v>
      </c>
      <c r="F269" s="3" t="s">
        <v>323</v>
      </c>
      <c r="G269" s="2" t="s">
        <v>651</v>
      </c>
    </row>
    <row r="270" spans="1:7" hidden="1" x14ac:dyDescent="0.3">
      <c r="A270" s="2">
        <v>153</v>
      </c>
      <c r="B270" s="15" t="s">
        <v>322</v>
      </c>
      <c r="C270" s="15" t="s">
        <v>703</v>
      </c>
      <c r="D270" s="3" t="s">
        <v>2</v>
      </c>
      <c r="E270" s="3" t="s">
        <v>7</v>
      </c>
      <c r="F270" s="3" t="s">
        <v>323</v>
      </c>
      <c r="G270" s="2" t="s">
        <v>39</v>
      </c>
    </row>
    <row r="271" spans="1:7" hidden="1" x14ac:dyDescent="0.3">
      <c r="A271" s="2">
        <v>154</v>
      </c>
      <c r="B271" s="15" t="s">
        <v>324</v>
      </c>
      <c r="C271" s="15" t="s">
        <v>703</v>
      </c>
      <c r="D271" s="3" t="s">
        <v>2</v>
      </c>
      <c r="E271" s="3" t="s">
        <v>7</v>
      </c>
      <c r="F271" s="3" t="s">
        <v>325</v>
      </c>
      <c r="G271" s="2" t="s">
        <v>43</v>
      </c>
    </row>
    <row r="272" spans="1:7" hidden="1" x14ac:dyDescent="0.3">
      <c r="A272" s="2">
        <v>154</v>
      </c>
      <c r="B272" s="15" t="s">
        <v>324</v>
      </c>
      <c r="C272" s="15" t="s">
        <v>703</v>
      </c>
      <c r="D272" s="3" t="s">
        <v>2</v>
      </c>
      <c r="E272" s="3" t="s">
        <v>7</v>
      </c>
      <c r="F272" s="3" t="s">
        <v>325</v>
      </c>
      <c r="G272" s="2" t="s">
        <v>38</v>
      </c>
    </row>
    <row r="273" spans="1:7" hidden="1" x14ac:dyDescent="0.3">
      <c r="A273" s="2">
        <v>155</v>
      </c>
      <c r="B273" s="15" t="s">
        <v>326</v>
      </c>
      <c r="C273" s="15" t="s">
        <v>704</v>
      </c>
      <c r="D273" s="3" t="s">
        <v>2</v>
      </c>
      <c r="E273" s="3" t="s">
        <v>6</v>
      </c>
      <c r="F273" s="3" t="s">
        <v>327</v>
      </c>
      <c r="G273" s="2" t="s">
        <v>39</v>
      </c>
    </row>
    <row r="274" spans="1:7" hidden="1" x14ac:dyDescent="0.3">
      <c r="A274" s="2">
        <v>155</v>
      </c>
      <c r="B274" s="15" t="s">
        <v>326</v>
      </c>
      <c r="C274" s="15" t="s">
        <v>704</v>
      </c>
      <c r="D274" s="3" t="s">
        <v>2</v>
      </c>
      <c r="E274" s="3" t="s">
        <v>6</v>
      </c>
      <c r="F274" s="3" t="s">
        <v>327</v>
      </c>
      <c r="G274" s="2" t="s">
        <v>37</v>
      </c>
    </row>
    <row r="275" spans="1:7" hidden="1" x14ac:dyDescent="0.3">
      <c r="A275" s="2">
        <v>156</v>
      </c>
      <c r="B275" s="15" t="s">
        <v>328</v>
      </c>
      <c r="C275" s="15" t="s">
        <v>704</v>
      </c>
      <c r="D275" s="3" t="s">
        <v>2</v>
      </c>
      <c r="E275" s="3" t="s">
        <v>6</v>
      </c>
      <c r="F275" s="3" t="s">
        <v>329</v>
      </c>
      <c r="G275" s="2" t="s">
        <v>36</v>
      </c>
    </row>
    <row r="276" spans="1:7" hidden="1" x14ac:dyDescent="0.3">
      <c r="A276" s="2">
        <v>156</v>
      </c>
      <c r="B276" s="15" t="s">
        <v>328</v>
      </c>
      <c r="C276" s="15" t="s">
        <v>704</v>
      </c>
      <c r="D276" s="3" t="s">
        <v>2</v>
      </c>
      <c r="E276" s="3" t="s">
        <v>6</v>
      </c>
      <c r="F276" s="3" t="s">
        <v>329</v>
      </c>
      <c r="G276" s="2" t="s">
        <v>41</v>
      </c>
    </row>
    <row r="277" spans="1:7" hidden="1" x14ac:dyDescent="0.3">
      <c r="A277" s="2">
        <v>157</v>
      </c>
      <c r="B277" s="15" t="s">
        <v>330</v>
      </c>
      <c r="C277" s="15" t="s">
        <v>704</v>
      </c>
      <c r="D277" s="3" t="s">
        <v>2</v>
      </c>
      <c r="E277" s="3" t="s">
        <v>6</v>
      </c>
      <c r="F277" s="3" t="s">
        <v>331</v>
      </c>
      <c r="G277" s="2" t="s">
        <v>43</v>
      </c>
    </row>
    <row r="278" spans="1:7" hidden="1" x14ac:dyDescent="0.3">
      <c r="A278" s="2">
        <v>157</v>
      </c>
      <c r="B278" s="15" t="s">
        <v>330</v>
      </c>
      <c r="C278" s="15" t="s">
        <v>704</v>
      </c>
      <c r="D278" s="3" t="s">
        <v>2</v>
      </c>
      <c r="E278" s="3" t="s">
        <v>6</v>
      </c>
      <c r="F278" s="3" t="s">
        <v>331</v>
      </c>
      <c r="G278" s="2" t="s">
        <v>37</v>
      </c>
    </row>
    <row r="279" spans="1:7" hidden="1" x14ac:dyDescent="0.3">
      <c r="A279" s="2">
        <v>158</v>
      </c>
      <c r="B279" s="15" t="s">
        <v>332</v>
      </c>
      <c r="C279" s="15" t="s">
        <v>704</v>
      </c>
      <c r="D279" s="3" t="s">
        <v>2</v>
      </c>
      <c r="E279" s="3" t="s">
        <v>6</v>
      </c>
      <c r="F279" s="3" t="s">
        <v>333</v>
      </c>
      <c r="G279" s="2" t="s">
        <v>34</v>
      </c>
    </row>
    <row r="280" spans="1:7" hidden="1" x14ac:dyDescent="0.3">
      <c r="A280" s="2">
        <v>158</v>
      </c>
      <c r="B280" s="15" t="s">
        <v>332</v>
      </c>
      <c r="C280" s="15" t="s">
        <v>704</v>
      </c>
      <c r="D280" s="3" t="s">
        <v>2</v>
      </c>
      <c r="E280" s="3" t="s">
        <v>6</v>
      </c>
      <c r="F280" s="3" t="s">
        <v>333</v>
      </c>
      <c r="G280" s="2" t="s">
        <v>42</v>
      </c>
    </row>
    <row r="281" spans="1:7" hidden="1" x14ac:dyDescent="0.3">
      <c r="A281" s="2">
        <v>159</v>
      </c>
      <c r="B281" s="15" t="s">
        <v>334</v>
      </c>
      <c r="C281" s="15" t="s">
        <v>704</v>
      </c>
      <c r="D281" s="3" t="s">
        <v>2</v>
      </c>
      <c r="E281" s="3" t="s">
        <v>6</v>
      </c>
      <c r="F281" s="3" t="s">
        <v>335</v>
      </c>
      <c r="G281" s="2" t="s">
        <v>34</v>
      </c>
    </row>
    <row r="282" spans="1:7" x14ac:dyDescent="0.3">
      <c r="A282" s="2">
        <v>159</v>
      </c>
      <c r="B282" s="15" t="s">
        <v>334</v>
      </c>
      <c r="C282" s="15" t="s">
        <v>704</v>
      </c>
      <c r="D282" s="3" t="s">
        <v>2</v>
      </c>
      <c r="E282" s="3" t="s">
        <v>6</v>
      </c>
      <c r="F282" s="3" t="s">
        <v>335</v>
      </c>
      <c r="G282" s="2" t="s">
        <v>40</v>
      </c>
    </row>
    <row r="283" spans="1:7" hidden="1" x14ac:dyDescent="0.3">
      <c r="A283" s="2">
        <v>160</v>
      </c>
      <c r="B283" s="15" t="s">
        <v>336</v>
      </c>
      <c r="C283" s="15" t="s">
        <v>704</v>
      </c>
      <c r="D283" s="3" t="s">
        <v>2</v>
      </c>
      <c r="E283" s="3" t="s">
        <v>6</v>
      </c>
      <c r="F283" s="3" t="s">
        <v>337</v>
      </c>
      <c r="G283" s="2" t="s">
        <v>38</v>
      </c>
    </row>
    <row r="284" spans="1:7" hidden="1" x14ac:dyDescent="0.3">
      <c r="A284" s="2">
        <v>160</v>
      </c>
      <c r="B284" s="15" t="s">
        <v>336</v>
      </c>
      <c r="C284" s="15" t="s">
        <v>704</v>
      </c>
      <c r="D284" s="3" t="s">
        <v>2</v>
      </c>
      <c r="E284" s="3" t="s">
        <v>6</v>
      </c>
      <c r="F284" s="3" t="s">
        <v>337</v>
      </c>
      <c r="G284" s="2" t="s">
        <v>35</v>
      </c>
    </row>
    <row r="285" spans="1:7" hidden="1" x14ac:dyDescent="0.3">
      <c r="A285" s="2">
        <v>161</v>
      </c>
      <c r="B285" s="15" t="s">
        <v>338</v>
      </c>
      <c r="C285" s="15" t="s">
        <v>704</v>
      </c>
      <c r="D285" s="3" t="s">
        <v>2</v>
      </c>
      <c r="E285" s="3" t="s">
        <v>7</v>
      </c>
      <c r="F285" s="3" t="s">
        <v>339</v>
      </c>
      <c r="G285" s="2" t="s">
        <v>36</v>
      </c>
    </row>
    <row r="286" spans="1:7" x14ac:dyDescent="0.3">
      <c r="A286" s="2">
        <v>161</v>
      </c>
      <c r="B286" s="15" t="s">
        <v>338</v>
      </c>
      <c r="C286" s="15" t="s">
        <v>704</v>
      </c>
      <c r="D286" s="3" t="s">
        <v>2</v>
      </c>
      <c r="E286" s="3" t="s">
        <v>7</v>
      </c>
      <c r="F286" s="3" t="s">
        <v>339</v>
      </c>
      <c r="G286" s="2" t="s">
        <v>40</v>
      </c>
    </row>
    <row r="287" spans="1:7" hidden="1" x14ac:dyDescent="0.3">
      <c r="A287" s="2">
        <v>162</v>
      </c>
      <c r="B287" s="15" t="s">
        <v>340</v>
      </c>
      <c r="C287" s="15" t="s">
        <v>704</v>
      </c>
      <c r="D287" s="3" t="s">
        <v>2</v>
      </c>
      <c r="E287" s="3" t="s">
        <v>7</v>
      </c>
      <c r="F287" s="3" t="s">
        <v>341</v>
      </c>
      <c r="G287" s="2" t="s">
        <v>38</v>
      </c>
    </row>
    <row r="288" spans="1:7" hidden="1" x14ac:dyDescent="0.3">
      <c r="A288" s="2">
        <v>162</v>
      </c>
      <c r="B288" s="15" t="s">
        <v>340</v>
      </c>
      <c r="C288" s="15" t="s">
        <v>704</v>
      </c>
      <c r="D288" s="3" t="s">
        <v>2</v>
      </c>
      <c r="E288" s="3" t="s">
        <v>7</v>
      </c>
      <c r="F288" s="3" t="s">
        <v>341</v>
      </c>
      <c r="G288" s="2" t="s">
        <v>35</v>
      </c>
    </row>
    <row r="289" spans="1:7" hidden="1" x14ac:dyDescent="0.3">
      <c r="A289" s="2">
        <v>163</v>
      </c>
      <c r="B289" s="15" t="s">
        <v>342</v>
      </c>
      <c r="C289" s="15" t="s">
        <v>704</v>
      </c>
      <c r="D289" s="3" t="s">
        <v>2</v>
      </c>
      <c r="E289" s="3" t="s">
        <v>7</v>
      </c>
      <c r="F289" s="3" t="s">
        <v>343</v>
      </c>
      <c r="G289" s="2" t="s">
        <v>43</v>
      </c>
    </row>
    <row r="290" spans="1:7" hidden="1" x14ac:dyDescent="0.3">
      <c r="A290" s="2">
        <v>163</v>
      </c>
      <c r="B290" s="15" t="s">
        <v>342</v>
      </c>
      <c r="C290" s="15" t="s">
        <v>704</v>
      </c>
      <c r="D290" s="3" t="s">
        <v>2</v>
      </c>
      <c r="E290" s="3" t="s">
        <v>7</v>
      </c>
      <c r="F290" s="3" t="s">
        <v>343</v>
      </c>
      <c r="G290" s="2" t="s">
        <v>37</v>
      </c>
    </row>
    <row r="291" spans="1:7" hidden="1" x14ac:dyDescent="0.3">
      <c r="A291" s="2">
        <v>164</v>
      </c>
      <c r="B291" s="15" t="s">
        <v>344</v>
      </c>
      <c r="C291" s="15" t="s">
        <v>704</v>
      </c>
      <c r="D291" s="3" t="s">
        <v>2</v>
      </c>
      <c r="E291" s="3" t="s">
        <v>7</v>
      </c>
      <c r="F291" s="3" t="s">
        <v>345</v>
      </c>
      <c r="G291" s="2" t="s">
        <v>41</v>
      </c>
    </row>
    <row r="292" spans="1:7" hidden="1" x14ac:dyDescent="0.3">
      <c r="A292" s="2">
        <v>164</v>
      </c>
      <c r="B292" s="15" t="s">
        <v>344</v>
      </c>
      <c r="C292" s="15" t="s">
        <v>704</v>
      </c>
      <c r="D292" s="3" t="s">
        <v>2</v>
      </c>
      <c r="E292" s="3" t="s">
        <v>7</v>
      </c>
      <c r="F292" s="3" t="s">
        <v>345</v>
      </c>
      <c r="G292" s="2" t="s">
        <v>42</v>
      </c>
    </row>
    <row r="293" spans="1:7" hidden="1" x14ac:dyDescent="0.3">
      <c r="A293" s="2">
        <v>165</v>
      </c>
      <c r="B293" s="15" t="s">
        <v>346</v>
      </c>
      <c r="C293" s="15" t="s">
        <v>704</v>
      </c>
      <c r="D293" s="3" t="s">
        <v>2</v>
      </c>
      <c r="E293" s="3" t="s">
        <v>7</v>
      </c>
      <c r="F293" s="3" t="s">
        <v>347</v>
      </c>
      <c r="G293" s="2" t="s">
        <v>39</v>
      </c>
    </row>
    <row r="294" spans="1:7" hidden="1" x14ac:dyDescent="0.3">
      <c r="A294" s="2">
        <v>165</v>
      </c>
      <c r="B294" s="15" t="s">
        <v>346</v>
      </c>
      <c r="C294" s="15" t="s">
        <v>704</v>
      </c>
      <c r="D294" s="3" t="s">
        <v>2</v>
      </c>
      <c r="E294" s="3" t="s">
        <v>7</v>
      </c>
      <c r="F294" s="3" t="s">
        <v>347</v>
      </c>
      <c r="G294" s="2" t="s">
        <v>34</v>
      </c>
    </row>
    <row r="295" spans="1:7" hidden="1" x14ac:dyDescent="0.3">
      <c r="A295" s="2">
        <v>166</v>
      </c>
      <c r="B295" s="15" t="s">
        <v>348</v>
      </c>
      <c r="C295" s="15" t="s">
        <v>705</v>
      </c>
      <c r="D295" s="3" t="s">
        <v>2</v>
      </c>
      <c r="E295" s="3" t="s">
        <v>6</v>
      </c>
      <c r="F295" s="3" t="s">
        <v>349</v>
      </c>
      <c r="G295" s="2" t="s">
        <v>41</v>
      </c>
    </row>
    <row r="296" spans="1:7" hidden="1" x14ac:dyDescent="0.3">
      <c r="A296" s="2">
        <v>166</v>
      </c>
      <c r="B296" s="15" t="s">
        <v>348</v>
      </c>
      <c r="C296" s="15" t="s">
        <v>705</v>
      </c>
      <c r="D296" s="3" t="s">
        <v>2</v>
      </c>
      <c r="E296" s="3" t="s">
        <v>6</v>
      </c>
      <c r="F296" s="3" t="s">
        <v>349</v>
      </c>
      <c r="G296" s="2" t="s">
        <v>39</v>
      </c>
    </row>
    <row r="297" spans="1:7" hidden="1" x14ac:dyDescent="0.3">
      <c r="A297" s="2">
        <v>167</v>
      </c>
      <c r="B297" s="15" t="s">
        <v>350</v>
      </c>
      <c r="C297" s="15" t="s">
        <v>705</v>
      </c>
      <c r="D297" s="3" t="s">
        <v>2</v>
      </c>
      <c r="E297" s="3" t="s">
        <v>6</v>
      </c>
      <c r="F297" s="3" t="s">
        <v>351</v>
      </c>
      <c r="G297" s="2" t="s">
        <v>36</v>
      </c>
    </row>
    <row r="298" spans="1:7" x14ac:dyDescent="0.3">
      <c r="A298" s="2">
        <v>167</v>
      </c>
      <c r="B298" s="15" t="s">
        <v>350</v>
      </c>
      <c r="C298" s="15" t="s">
        <v>705</v>
      </c>
      <c r="D298" s="3" t="s">
        <v>2</v>
      </c>
      <c r="E298" s="3" t="s">
        <v>6</v>
      </c>
      <c r="F298" s="3" t="s">
        <v>351</v>
      </c>
      <c r="G298" s="2" t="s">
        <v>40</v>
      </c>
    </row>
    <row r="299" spans="1:7" hidden="1" x14ac:dyDescent="0.3">
      <c r="A299" s="2">
        <v>168</v>
      </c>
      <c r="B299" s="15" t="s">
        <v>352</v>
      </c>
      <c r="C299" s="15" t="s">
        <v>705</v>
      </c>
      <c r="D299" s="3" t="s">
        <v>2</v>
      </c>
      <c r="E299" s="3" t="s">
        <v>6</v>
      </c>
      <c r="F299" s="3" t="s">
        <v>353</v>
      </c>
      <c r="G299" s="2" t="s">
        <v>41</v>
      </c>
    </row>
    <row r="300" spans="1:7" hidden="1" x14ac:dyDescent="0.3">
      <c r="A300" s="2">
        <v>168</v>
      </c>
      <c r="B300" s="15" t="s">
        <v>352</v>
      </c>
      <c r="C300" s="15" t="s">
        <v>705</v>
      </c>
      <c r="D300" s="3" t="s">
        <v>2</v>
      </c>
      <c r="E300" s="3" t="s">
        <v>6</v>
      </c>
      <c r="F300" s="3" t="s">
        <v>353</v>
      </c>
      <c r="G300" s="2" t="s">
        <v>38</v>
      </c>
    </row>
    <row r="301" spans="1:7" hidden="1" x14ac:dyDescent="0.3">
      <c r="A301" s="2">
        <v>169</v>
      </c>
      <c r="B301" s="15" t="s">
        <v>354</v>
      </c>
      <c r="C301" s="15" t="s">
        <v>705</v>
      </c>
      <c r="D301" s="3" t="s">
        <v>2</v>
      </c>
      <c r="E301" s="3" t="s">
        <v>6</v>
      </c>
      <c r="F301" s="3" t="s">
        <v>355</v>
      </c>
      <c r="G301" s="2" t="s">
        <v>35</v>
      </c>
    </row>
    <row r="302" spans="1:7" x14ac:dyDescent="0.3">
      <c r="A302" s="2">
        <v>169</v>
      </c>
      <c r="B302" s="15" t="s">
        <v>354</v>
      </c>
      <c r="C302" s="15" t="s">
        <v>705</v>
      </c>
      <c r="D302" s="3" t="s">
        <v>2</v>
      </c>
      <c r="E302" s="3" t="s">
        <v>6</v>
      </c>
      <c r="F302" s="3" t="s">
        <v>355</v>
      </c>
      <c r="G302" s="2" t="s">
        <v>40</v>
      </c>
    </row>
    <row r="303" spans="1:7" hidden="1" x14ac:dyDescent="0.3">
      <c r="A303" s="2">
        <v>170</v>
      </c>
      <c r="B303" s="15" t="s">
        <v>356</v>
      </c>
      <c r="C303" s="15" t="s">
        <v>705</v>
      </c>
      <c r="D303" s="3" t="s">
        <v>2</v>
      </c>
      <c r="E303" s="3" t="s">
        <v>6</v>
      </c>
      <c r="F303" s="3" t="s">
        <v>357</v>
      </c>
      <c r="G303" s="2" t="s">
        <v>34</v>
      </c>
    </row>
    <row r="304" spans="1:7" hidden="1" x14ac:dyDescent="0.3">
      <c r="A304" s="2">
        <v>170</v>
      </c>
      <c r="B304" s="15" t="s">
        <v>356</v>
      </c>
      <c r="C304" s="15" t="s">
        <v>705</v>
      </c>
      <c r="D304" s="3" t="s">
        <v>2</v>
      </c>
      <c r="E304" s="3" t="s">
        <v>6</v>
      </c>
      <c r="F304" s="3" t="s">
        <v>357</v>
      </c>
      <c r="G304" s="2" t="s">
        <v>42</v>
      </c>
    </row>
    <row r="305" spans="1:7" hidden="1" x14ac:dyDescent="0.3">
      <c r="A305" s="2">
        <v>171</v>
      </c>
      <c r="B305" s="15" t="s">
        <v>358</v>
      </c>
      <c r="C305" s="15" t="s">
        <v>705</v>
      </c>
      <c r="D305" s="3" t="s">
        <v>2</v>
      </c>
      <c r="E305" s="3" t="s">
        <v>6</v>
      </c>
      <c r="F305" s="3" t="s">
        <v>359</v>
      </c>
      <c r="G305" s="2" t="s">
        <v>39</v>
      </c>
    </row>
    <row r="306" spans="1:7" hidden="1" x14ac:dyDescent="0.3">
      <c r="A306" s="2">
        <v>171</v>
      </c>
      <c r="B306" s="15" t="s">
        <v>358</v>
      </c>
      <c r="C306" s="15" t="s">
        <v>705</v>
      </c>
      <c r="D306" s="3" t="s">
        <v>2</v>
      </c>
      <c r="E306" s="3" t="s">
        <v>6</v>
      </c>
      <c r="F306" s="3" t="s">
        <v>359</v>
      </c>
      <c r="G306" s="2" t="s">
        <v>35</v>
      </c>
    </row>
    <row r="307" spans="1:7" hidden="1" x14ac:dyDescent="0.3">
      <c r="A307" s="2">
        <v>172</v>
      </c>
      <c r="B307" s="15" t="s">
        <v>360</v>
      </c>
      <c r="C307" s="15" t="s">
        <v>705</v>
      </c>
      <c r="D307" s="3" t="s">
        <v>2</v>
      </c>
      <c r="E307" s="3" t="s">
        <v>6</v>
      </c>
      <c r="F307" s="3" t="s">
        <v>361</v>
      </c>
      <c r="G307" s="2" t="s">
        <v>654</v>
      </c>
    </row>
    <row r="308" spans="1:7" hidden="1" x14ac:dyDescent="0.3">
      <c r="A308" s="2">
        <v>172</v>
      </c>
      <c r="B308" s="15" t="s">
        <v>360</v>
      </c>
      <c r="C308" s="15" t="s">
        <v>705</v>
      </c>
      <c r="D308" s="3" t="s">
        <v>2</v>
      </c>
      <c r="E308" s="3" t="s">
        <v>6</v>
      </c>
      <c r="F308" s="3" t="s">
        <v>361</v>
      </c>
      <c r="G308" s="2" t="s">
        <v>37</v>
      </c>
    </row>
    <row r="309" spans="1:7" hidden="1" x14ac:dyDescent="0.3">
      <c r="A309" s="2">
        <v>173</v>
      </c>
      <c r="B309" s="15" t="s">
        <v>362</v>
      </c>
      <c r="C309" s="15" t="s">
        <v>705</v>
      </c>
      <c r="D309" s="3" t="s">
        <v>2</v>
      </c>
      <c r="E309" s="3" t="s">
        <v>6</v>
      </c>
      <c r="F309" s="3" t="s">
        <v>363</v>
      </c>
      <c r="G309" s="2" t="s">
        <v>36</v>
      </c>
    </row>
    <row r="310" spans="1:7" hidden="1" x14ac:dyDescent="0.3">
      <c r="A310" s="2">
        <v>173</v>
      </c>
      <c r="B310" s="15" t="s">
        <v>362</v>
      </c>
      <c r="C310" s="15" t="s">
        <v>705</v>
      </c>
      <c r="D310" s="3" t="s">
        <v>2</v>
      </c>
      <c r="E310" s="3" t="s">
        <v>6</v>
      </c>
      <c r="F310" s="3" t="s">
        <v>363</v>
      </c>
      <c r="G310" s="2" t="s">
        <v>38</v>
      </c>
    </row>
    <row r="311" spans="1:7" hidden="1" x14ac:dyDescent="0.3">
      <c r="A311" s="2">
        <v>174</v>
      </c>
      <c r="B311" s="15" t="s">
        <v>364</v>
      </c>
      <c r="C311" s="15" t="s">
        <v>705</v>
      </c>
      <c r="D311" s="3" t="s">
        <v>2</v>
      </c>
      <c r="E311" s="3" t="s">
        <v>6</v>
      </c>
      <c r="F311" s="3" t="s">
        <v>365</v>
      </c>
      <c r="G311" s="2" t="s">
        <v>34</v>
      </c>
    </row>
    <row r="312" spans="1:7" hidden="1" x14ac:dyDescent="0.3">
      <c r="A312" s="2">
        <v>174</v>
      </c>
      <c r="B312" s="15" t="s">
        <v>364</v>
      </c>
      <c r="C312" s="15" t="s">
        <v>705</v>
      </c>
      <c r="D312" s="3" t="s">
        <v>2</v>
      </c>
      <c r="E312" s="3" t="s">
        <v>6</v>
      </c>
      <c r="F312" s="3" t="s">
        <v>365</v>
      </c>
      <c r="G312" s="2" t="s">
        <v>42</v>
      </c>
    </row>
    <row r="313" spans="1:7" hidden="1" x14ac:dyDescent="0.3">
      <c r="A313" s="2">
        <v>175</v>
      </c>
      <c r="B313" s="15" t="s">
        <v>366</v>
      </c>
      <c r="C313" s="15" t="s">
        <v>705</v>
      </c>
      <c r="D313" s="3" t="s">
        <v>2</v>
      </c>
      <c r="E313" s="3" t="s">
        <v>7</v>
      </c>
      <c r="F313" s="3" t="s">
        <v>367</v>
      </c>
      <c r="G313" s="2" t="s">
        <v>38</v>
      </c>
    </row>
    <row r="314" spans="1:7" hidden="1" x14ac:dyDescent="0.3">
      <c r="A314" s="2">
        <v>175</v>
      </c>
      <c r="B314" s="15" t="s">
        <v>366</v>
      </c>
      <c r="C314" s="15" t="s">
        <v>705</v>
      </c>
      <c r="D314" s="3" t="s">
        <v>2</v>
      </c>
      <c r="E314" s="3" t="s">
        <v>7</v>
      </c>
      <c r="F314" s="3" t="s">
        <v>367</v>
      </c>
      <c r="G314" s="2" t="s">
        <v>35</v>
      </c>
    </row>
    <row r="315" spans="1:7" hidden="1" x14ac:dyDescent="0.3">
      <c r="A315" s="2">
        <v>176</v>
      </c>
      <c r="B315" s="15" t="s">
        <v>368</v>
      </c>
      <c r="C315" s="15" t="s">
        <v>705</v>
      </c>
      <c r="D315" s="3" t="s">
        <v>2</v>
      </c>
      <c r="E315" s="3" t="s">
        <v>7</v>
      </c>
      <c r="F315" s="3" t="s">
        <v>369</v>
      </c>
      <c r="G315" s="2" t="s">
        <v>43</v>
      </c>
    </row>
    <row r="316" spans="1:7" hidden="1" x14ac:dyDescent="0.3">
      <c r="A316" s="2">
        <v>176</v>
      </c>
      <c r="B316" s="15" t="s">
        <v>368</v>
      </c>
      <c r="C316" s="15" t="s">
        <v>705</v>
      </c>
      <c r="D316" s="3" t="s">
        <v>2</v>
      </c>
      <c r="E316" s="3" t="s">
        <v>7</v>
      </c>
      <c r="F316" s="3" t="s">
        <v>369</v>
      </c>
      <c r="G316" s="2" t="s">
        <v>38</v>
      </c>
    </row>
    <row r="317" spans="1:7" hidden="1" x14ac:dyDescent="0.3">
      <c r="A317" s="2">
        <v>177</v>
      </c>
      <c r="B317" s="15" t="s">
        <v>370</v>
      </c>
      <c r="C317" s="15" t="s">
        <v>705</v>
      </c>
      <c r="D317" s="3" t="s">
        <v>2</v>
      </c>
      <c r="E317" s="3" t="s">
        <v>7</v>
      </c>
      <c r="F317" s="3" t="s">
        <v>371</v>
      </c>
      <c r="G317" s="2" t="s">
        <v>36</v>
      </c>
    </row>
    <row r="318" spans="1:7" hidden="1" x14ac:dyDescent="0.3">
      <c r="A318" s="2">
        <v>177</v>
      </c>
      <c r="B318" s="15" t="s">
        <v>370</v>
      </c>
      <c r="C318" s="15" t="s">
        <v>705</v>
      </c>
      <c r="D318" s="3" t="s">
        <v>2</v>
      </c>
      <c r="E318" s="3" t="s">
        <v>7</v>
      </c>
      <c r="F318" s="3" t="s">
        <v>371</v>
      </c>
      <c r="G318" s="2" t="s">
        <v>41</v>
      </c>
    </row>
    <row r="319" spans="1:7" hidden="1" x14ac:dyDescent="0.3">
      <c r="A319" s="2">
        <v>178</v>
      </c>
      <c r="B319" s="15" t="s">
        <v>372</v>
      </c>
      <c r="C319" s="15" t="s">
        <v>705</v>
      </c>
      <c r="D319" s="3" t="s">
        <v>2</v>
      </c>
      <c r="E319" s="3" t="s">
        <v>7</v>
      </c>
      <c r="F319" s="3" t="s">
        <v>373</v>
      </c>
      <c r="G319" s="2" t="s">
        <v>34</v>
      </c>
    </row>
    <row r="320" spans="1:7" hidden="1" x14ac:dyDescent="0.3">
      <c r="A320" s="2">
        <v>178</v>
      </c>
      <c r="B320" s="15" t="s">
        <v>372</v>
      </c>
      <c r="C320" s="15" t="s">
        <v>705</v>
      </c>
      <c r="D320" s="3" t="s">
        <v>2</v>
      </c>
      <c r="E320" s="3" t="s">
        <v>7</v>
      </c>
      <c r="F320" s="3" t="s">
        <v>373</v>
      </c>
      <c r="G320" s="2" t="s">
        <v>42</v>
      </c>
    </row>
    <row r="321" spans="1:7" hidden="1" x14ac:dyDescent="0.3">
      <c r="A321" s="2">
        <v>179</v>
      </c>
      <c r="B321" s="15" t="s">
        <v>374</v>
      </c>
      <c r="C321" s="15" t="s">
        <v>705</v>
      </c>
      <c r="D321" s="3" t="s">
        <v>2</v>
      </c>
      <c r="E321" s="3" t="s">
        <v>7</v>
      </c>
      <c r="F321" s="3" t="s">
        <v>375</v>
      </c>
      <c r="G321" s="2" t="s">
        <v>36</v>
      </c>
    </row>
    <row r="322" spans="1:7" x14ac:dyDescent="0.3">
      <c r="A322" s="2">
        <v>179</v>
      </c>
      <c r="B322" s="15" t="s">
        <v>374</v>
      </c>
      <c r="C322" s="15" t="s">
        <v>705</v>
      </c>
      <c r="D322" s="3" t="s">
        <v>2</v>
      </c>
      <c r="E322" s="3" t="s">
        <v>7</v>
      </c>
      <c r="F322" s="3" t="s">
        <v>375</v>
      </c>
      <c r="G322" s="2" t="s">
        <v>40</v>
      </c>
    </row>
    <row r="323" spans="1:7" hidden="1" x14ac:dyDescent="0.3">
      <c r="A323" s="2">
        <v>180</v>
      </c>
      <c r="B323" s="15" t="s">
        <v>251</v>
      </c>
      <c r="C323" s="15" t="s">
        <v>705</v>
      </c>
      <c r="D323" s="3" t="s">
        <v>2</v>
      </c>
      <c r="E323" s="3" t="s">
        <v>7</v>
      </c>
      <c r="F323" s="3" t="s">
        <v>376</v>
      </c>
      <c r="G323" s="2" t="s">
        <v>41</v>
      </c>
    </row>
    <row r="324" spans="1:7" hidden="1" x14ac:dyDescent="0.3">
      <c r="A324" s="2">
        <v>180</v>
      </c>
      <c r="B324" s="15" t="s">
        <v>251</v>
      </c>
      <c r="C324" s="15" t="s">
        <v>705</v>
      </c>
      <c r="D324" s="3" t="s">
        <v>2</v>
      </c>
      <c r="E324" s="3" t="s">
        <v>7</v>
      </c>
      <c r="F324" s="3" t="s">
        <v>376</v>
      </c>
      <c r="G324" s="2" t="s">
        <v>39</v>
      </c>
    </row>
    <row r="325" spans="1:7" hidden="1" x14ac:dyDescent="0.3">
      <c r="A325" s="2">
        <v>181</v>
      </c>
      <c r="B325" s="15" t="s">
        <v>377</v>
      </c>
      <c r="C325" s="15" t="s">
        <v>705</v>
      </c>
      <c r="D325" s="3" t="s">
        <v>2</v>
      </c>
      <c r="E325" s="3" t="s">
        <v>7</v>
      </c>
      <c r="F325" s="3" t="s">
        <v>378</v>
      </c>
      <c r="G325" s="2" t="s">
        <v>43</v>
      </c>
    </row>
    <row r="326" spans="1:7" hidden="1" x14ac:dyDescent="0.3">
      <c r="A326" s="2">
        <v>181</v>
      </c>
      <c r="B326" s="15" t="s">
        <v>377</v>
      </c>
      <c r="C326" s="15" t="s">
        <v>705</v>
      </c>
      <c r="D326" s="3" t="s">
        <v>2</v>
      </c>
      <c r="E326" s="3" t="s">
        <v>7</v>
      </c>
      <c r="F326" s="3" t="s">
        <v>378</v>
      </c>
      <c r="G326" s="2" t="s">
        <v>37</v>
      </c>
    </row>
    <row r="327" spans="1:7" hidden="1" x14ac:dyDescent="0.3">
      <c r="A327" s="2">
        <v>182</v>
      </c>
      <c r="B327" s="15" t="s">
        <v>379</v>
      </c>
      <c r="C327" s="15" t="s">
        <v>705</v>
      </c>
      <c r="D327" s="3" t="s">
        <v>2</v>
      </c>
      <c r="E327" s="3" t="s">
        <v>7</v>
      </c>
      <c r="F327" s="3" t="s">
        <v>380</v>
      </c>
      <c r="G327" s="2" t="s">
        <v>39</v>
      </c>
    </row>
    <row r="328" spans="1:7" hidden="1" x14ac:dyDescent="0.3">
      <c r="A328" s="2">
        <v>182</v>
      </c>
      <c r="B328" s="15" t="s">
        <v>379</v>
      </c>
      <c r="C328" s="15" t="s">
        <v>705</v>
      </c>
      <c r="D328" s="3" t="s">
        <v>2</v>
      </c>
      <c r="E328" s="3" t="s">
        <v>7</v>
      </c>
      <c r="F328" s="3" t="s">
        <v>380</v>
      </c>
      <c r="G328" s="2" t="s">
        <v>35</v>
      </c>
    </row>
    <row r="329" spans="1:7" hidden="1" x14ac:dyDescent="0.3">
      <c r="A329" s="2">
        <v>183</v>
      </c>
      <c r="B329" s="15" t="s">
        <v>381</v>
      </c>
      <c r="C329" s="15" t="s">
        <v>706</v>
      </c>
      <c r="D329" s="3" t="s">
        <v>2</v>
      </c>
      <c r="E329" s="3" t="s">
        <v>6</v>
      </c>
      <c r="F329" s="3" t="s">
        <v>382</v>
      </c>
      <c r="G329" s="2" t="s">
        <v>41</v>
      </c>
    </row>
    <row r="330" spans="1:7" hidden="1" x14ac:dyDescent="0.3">
      <c r="A330" s="2">
        <v>183</v>
      </c>
      <c r="B330" s="15" t="s">
        <v>381</v>
      </c>
      <c r="C330" s="15" t="s">
        <v>706</v>
      </c>
      <c r="D330" s="3" t="s">
        <v>2</v>
      </c>
      <c r="E330" s="3" t="s">
        <v>6</v>
      </c>
      <c r="F330" s="3" t="s">
        <v>382</v>
      </c>
      <c r="G330" s="2" t="s">
        <v>39</v>
      </c>
    </row>
    <row r="331" spans="1:7" hidden="1" x14ac:dyDescent="0.3">
      <c r="A331" s="2">
        <v>184</v>
      </c>
      <c r="B331" s="15" t="s">
        <v>383</v>
      </c>
      <c r="C331" s="15" t="s">
        <v>706</v>
      </c>
      <c r="D331" s="3" t="s">
        <v>2</v>
      </c>
      <c r="E331" s="3" t="s">
        <v>6</v>
      </c>
      <c r="F331" s="3" t="s">
        <v>384</v>
      </c>
      <c r="G331" s="2" t="s">
        <v>655</v>
      </c>
    </row>
    <row r="332" spans="1:7" hidden="1" x14ac:dyDescent="0.3">
      <c r="A332" s="2">
        <v>184</v>
      </c>
      <c r="B332" s="15" t="s">
        <v>383</v>
      </c>
      <c r="C332" s="15" t="s">
        <v>706</v>
      </c>
      <c r="D332" s="3" t="s">
        <v>2</v>
      </c>
      <c r="E332" s="3" t="s">
        <v>6</v>
      </c>
      <c r="F332" s="3" t="s">
        <v>384</v>
      </c>
      <c r="G332" s="2" t="s">
        <v>43</v>
      </c>
    </row>
    <row r="333" spans="1:7" hidden="1" x14ac:dyDescent="0.3">
      <c r="A333" s="2">
        <v>185</v>
      </c>
      <c r="B333" s="15" t="s">
        <v>385</v>
      </c>
      <c r="C333" s="15" t="s">
        <v>706</v>
      </c>
      <c r="D333" s="3" t="s">
        <v>2</v>
      </c>
      <c r="E333" s="3" t="s">
        <v>6</v>
      </c>
      <c r="F333" s="3" t="s">
        <v>386</v>
      </c>
      <c r="G333" s="2" t="s">
        <v>651</v>
      </c>
    </row>
    <row r="334" spans="1:7" hidden="1" x14ac:dyDescent="0.3">
      <c r="A334" s="2">
        <v>185</v>
      </c>
      <c r="B334" s="15" t="s">
        <v>385</v>
      </c>
      <c r="C334" s="15" t="s">
        <v>706</v>
      </c>
      <c r="D334" s="3" t="s">
        <v>2</v>
      </c>
      <c r="E334" s="3" t="s">
        <v>6</v>
      </c>
      <c r="F334" s="3" t="s">
        <v>386</v>
      </c>
      <c r="G334" s="2" t="s">
        <v>42</v>
      </c>
    </row>
    <row r="335" spans="1:7" hidden="1" x14ac:dyDescent="0.3">
      <c r="A335" s="2">
        <v>186</v>
      </c>
      <c r="B335" s="15" t="s">
        <v>387</v>
      </c>
      <c r="C335" s="15" t="s">
        <v>706</v>
      </c>
      <c r="D335" s="3" t="s">
        <v>2</v>
      </c>
      <c r="E335" s="3" t="s">
        <v>6</v>
      </c>
      <c r="F335" s="3" t="s">
        <v>388</v>
      </c>
      <c r="G335" s="2" t="s">
        <v>655</v>
      </c>
    </row>
    <row r="336" spans="1:7" hidden="1" x14ac:dyDescent="0.3">
      <c r="A336" s="2">
        <v>186</v>
      </c>
      <c r="B336" s="15" t="s">
        <v>387</v>
      </c>
      <c r="C336" s="15" t="s">
        <v>706</v>
      </c>
      <c r="D336" s="3" t="s">
        <v>2</v>
      </c>
      <c r="E336" s="3" t="s">
        <v>6</v>
      </c>
      <c r="F336" s="3" t="s">
        <v>388</v>
      </c>
      <c r="G336" s="2" t="s">
        <v>41</v>
      </c>
    </row>
    <row r="337" spans="1:7" hidden="1" x14ac:dyDescent="0.3">
      <c r="A337" s="2">
        <v>187</v>
      </c>
      <c r="B337" s="15" t="s">
        <v>389</v>
      </c>
      <c r="C337" s="15" t="s">
        <v>706</v>
      </c>
      <c r="D337" s="3" t="s">
        <v>2</v>
      </c>
      <c r="E337" s="3" t="s">
        <v>6</v>
      </c>
      <c r="F337" s="3" t="s">
        <v>390</v>
      </c>
      <c r="G337" s="2" t="s">
        <v>656</v>
      </c>
    </row>
    <row r="338" spans="1:7" hidden="1" x14ac:dyDescent="0.3">
      <c r="A338" s="2">
        <v>187</v>
      </c>
      <c r="B338" s="15" t="s">
        <v>389</v>
      </c>
      <c r="C338" s="15" t="s">
        <v>706</v>
      </c>
      <c r="D338" s="3" t="s">
        <v>2</v>
      </c>
      <c r="E338" s="3" t="s">
        <v>6</v>
      </c>
      <c r="F338" s="3" t="s">
        <v>390</v>
      </c>
      <c r="G338" s="2" t="s">
        <v>35</v>
      </c>
    </row>
    <row r="339" spans="1:7" hidden="1" x14ac:dyDescent="0.3">
      <c r="A339" s="2">
        <v>188</v>
      </c>
      <c r="B339" s="15" t="s">
        <v>391</v>
      </c>
      <c r="C339" s="15" t="s">
        <v>706</v>
      </c>
      <c r="D339" s="3" t="s">
        <v>2</v>
      </c>
      <c r="E339" s="3" t="s">
        <v>6</v>
      </c>
      <c r="F339" s="3" t="s">
        <v>392</v>
      </c>
      <c r="G339" s="2" t="s">
        <v>43</v>
      </c>
    </row>
    <row r="340" spans="1:7" hidden="1" x14ac:dyDescent="0.3">
      <c r="A340" s="2">
        <v>188</v>
      </c>
      <c r="B340" s="15" t="s">
        <v>391</v>
      </c>
      <c r="C340" s="15" t="s">
        <v>706</v>
      </c>
      <c r="D340" s="3" t="s">
        <v>2</v>
      </c>
      <c r="E340" s="3" t="s">
        <v>6</v>
      </c>
      <c r="F340" s="3" t="s">
        <v>392</v>
      </c>
      <c r="G340" s="2" t="s">
        <v>657</v>
      </c>
    </row>
    <row r="341" spans="1:7" hidden="1" x14ac:dyDescent="0.3">
      <c r="A341" s="2">
        <v>189</v>
      </c>
      <c r="B341" s="15" t="s">
        <v>393</v>
      </c>
      <c r="C341" s="15" t="s">
        <v>706</v>
      </c>
      <c r="D341" s="3" t="s">
        <v>2</v>
      </c>
      <c r="E341" s="3" t="s">
        <v>6</v>
      </c>
      <c r="F341" s="3" t="s">
        <v>394</v>
      </c>
      <c r="G341" s="2" t="s">
        <v>656</v>
      </c>
    </row>
    <row r="342" spans="1:7" hidden="1" x14ac:dyDescent="0.3">
      <c r="A342" s="2">
        <v>190</v>
      </c>
      <c r="B342" s="15" t="s">
        <v>395</v>
      </c>
      <c r="C342" s="15" t="s">
        <v>706</v>
      </c>
      <c r="D342" s="3" t="s">
        <v>2</v>
      </c>
      <c r="E342" s="3" t="s">
        <v>6</v>
      </c>
      <c r="F342" s="3" t="s">
        <v>396</v>
      </c>
      <c r="G342" s="2" t="s">
        <v>651</v>
      </c>
    </row>
    <row r="343" spans="1:7" hidden="1" x14ac:dyDescent="0.3">
      <c r="A343" s="2">
        <v>190</v>
      </c>
      <c r="B343" s="15" t="s">
        <v>395</v>
      </c>
      <c r="C343" s="15" t="s">
        <v>706</v>
      </c>
      <c r="D343" s="3" t="s">
        <v>2</v>
      </c>
      <c r="E343" s="3" t="s">
        <v>6</v>
      </c>
      <c r="F343" s="3" t="s">
        <v>396</v>
      </c>
      <c r="G343" s="2" t="s">
        <v>35</v>
      </c>
    </row>
    <row r="344" spans="1:7" hidden="1" x14ac:dyDescent="0.3">
      <c r="A344" s="2">
        <v>191</v>
      </c>
      <c r="B344" s="15" t="s">
        <v>397</v>
      </c>
      <c r="C344" s="15" t="s">
        <v>706</v>
      </c>
      <c r="D344" s="3" t="s">
        <v>2</v>
      </c>
      <c r="E344" s="3" t="s">
        <v>7</v>
      </c>
      <c r="F344" s="3" t="s">
        <v>398</v>
      </c>
      <c r="G344" s="2" t="s">
        <v>43</v>
      </c>
    </row>
    <row r="345" spans="1:7" hidden="1" x14ac:dyDescent="0.3">
      <c r="A345" s="2">
        <v>191</v>
      </c>
      <c r="B345" s="15" t="s">
        <v>397</v>
      </c>
      <c r="C345" s="15" t="s">
        <v>706</v>
      </c>
      <c r="D345" s="3" t="s">
        <v>2</v>
      </c>
      <c r="E345" s="3" t="s">
        <v>7</v>
      </c>
      <c r="F345" s="3" t="s">
        <v>398</v>
      </c>
      <c r="G345" s="2" t="s">
        <v>656</v>
      </c>
    </row>
    <row r="346" spans="1:7" hidden="1" x14ac:dyDescent="0.3">
      <c r="A346" s="2">
        <v>192</v>
      </c>
      <c r="B346" s="15" t="s">
        <v>399</v>
      </c>
      <c r="C346" s="15" t="s">
        <v>706</v>
      </c>
      <c r="D346" s="3" t="s">
        <v>2</v>
      </c>
      <c r="E346" s="3" t="s">
        <v>7</v>
      </c>
      <c r="F346" s="3" t="s">
        <v>400</v>
      </c>
      <c r="G346" s="2" t="s">
        <v>655</v>
      </c>
    </row>
    <row r="347" spans="1:7" hidden="1" x14ac:dyDescent="0.3">
      <c r="A347" s="2">
        <v>192</v>
      </c>
      <c r="B347" s="15" t="s">
        <v>399</v>
      </c>
      <c r="C347" s="15" t="s">
        <v>706</v>
      </c>
      <c r="D347" s="3" t="s">
        <v>2</v>
      </c>
      <c r="E347" s="3" t="s">
        <v>7</v>
      </c>
      <c r="F347" s="3" t="s">
        <v>400</v>
      </c>
      <c r="G347" s="2" t="s">
        <v>41</v>
      </c>
    </row>
    <row r="348" spans="1:7" hidden="1" x14ac:dyDescent="0.3">
      <c r="A348" s="2">
        <v>193</v>
      </c>
      <c r="B348" s="15" t="s">
        <v>401</v>
      </c>
      <c r="C348" s="15" t="s">
        <v>706</v>
      </c>
      <c r="D348" s="3" t="s">
        <v>2</v>
      </c>
      <c r="E348" s="3" t="s">
        <v>7</v>
      </c>
      <c r="F348" s="3" t="s">
        <v>402</v>
      </c>
      <c r="G348" s="2" t="s">
        <v>658</v>
      </c>
    </row>
    <row r="349" spans="1:7" hidden="1" x14ac:dyDescent="0.3">
      <c r="A349" s="2">
        <v>194</v>
      </c>
      <c r="B349" s="15" t="s">
        <v>403</v>
      </c>
      <c r="C349" s="15" t="s">
        <v>706</v>
      </c>
      <c r="D349" s="3" t="s">
        <v>2</v>
      </c>
      <c r="E349" s="3" t="s">
        <v>7</v>
      </c>
      <c r="F349" s="3" t="s">
        <v>404</v>
      </c>
      <c r="G349" s="2" t="s">
        <v>651</v>
      </c>
    </row>
    <row r="350" spans="1:7" hidden="1" x14ac:dyDescent="0.3">
      <c r="A350" s="2">
        <v>194</v>
      </c>
      <c r="B350" s="15" t="s">
        <v>403</v>
      </c>
      <c r="C350" s="15" t="s">
        <v>706</v>
      </c>
      <c r="D350" s="3" t="s">
        <v>2</v>
      </c>
      <c r="E350" s="3" t="s">
        <v>7</v>
      </c>
      <c r="F350" s="3" t="s">
        <v>404</v>
      </c>
      <c r="G350" s="2" t="s">
        <v>42</v>
      </c>
    </row>
    <row r="351" spans="1:7" hidden="1" x14ac:dyDescent="0.3">
      <c r="A351" s="2">
        <v>195</v>
      </c>
      <c r="B351" s="15" t="s">
        <v>405</v>
      </c>
      <c r="C351" s="15" t="s">
        <v>706</v>
      </c>
      <c r="D351" s="3" t="s">
        <v>2</v>
      </c>
      <c r="E351" s="3" t="s">
        <v>7</v>
      </c>
      <c r="F351" s="3" t="s">
        <v>406</v>
      </c>
      <c r="G351" s="2" t="s">
        <v>651</v>
      </c>
    </row>
    <row r="352" spans="1:7" hidden="1" x14ac:dyDescent="0.3">
      <c r="A352" s="2">
        <v>195</v>
      </c>
      <c r="B352" s="15" t="s">
        <v>405</v>
      </c>
      <c r="C352" s="15" t="s">
        <v>706</v>
      </c>
      <c r="D352" s="3" t="s">
        <v>2</v>
      </c>
      <c r="E352" s="3" t="s">
        <v>7</v>
      </c>
      <c r="F352" s="3" t="s">
        <v>406</v>
      </c>
      <c r="G352" s="2" t="s">
        <v>42</v>
      </c>
    </row>
    <row r="353" spans="1:7" hidden="1" x14ac:dyDescent="0.3">
      <c r="A353" s="2">
        <v>196</v>
      </c>
      <c r="B353" s="15" t="s">
        <v>407</v>
      </c>
      <c r="C353" s="15" t="s">
        <v>706</v>
      </c>
      <c r="D353" s="3" t="s">
        <v>2</v>
      </c>
      <c r="E353" s="3" t="s">
        <v>7</v>
      </c>
      <c r="F353" s="3" t="s">
        <v>408</v>
      </c>
      <c r="G353" s="2" t="s">
        <v>656</v>
      </c>
    </row>
    <row r="354" spans="1:7" hidden="1" x14ac:dyDescent="0.3">
      <c r="A354" s="2">
        <v>196</v>
      </c>
      <c r="B354" s="15" t="s">
        <v>407</v>
      </c>
      <c r="C354" s="15" t="s">
        <v>706</v>
      </c>
      <c r="D354" s="3" t="s">
        <v>2</v>
      </c>
      <c r="E354" s="3" t="s">
        <v>7</v>
      </c>
      <c r="F354" s="3" t="s">
        <v>408</v>
      </c>
      <c r="G354" s="2" t="s">
        <v>35</v>
      </c>
    </row>
    <row r="355" spans="1:7" hidden="1" x14ac:dyDescent="0.3">
      <c r="A355" s="2">
        <v>197</v>
      </c>
      <c r="B355" s="15" t="s">
        <v>409</v>
      </c>
      <c r="C355" s="15" t="s">
        <v>706</v>
      </c>
      <c r="D355" s="3" t="s">
        <v>2</v>
      </c>
      <c r="E355" s="3" t="s">
        <v>7</v>
      </c>
      <c r="F355" s="3" t="s">
        <v>410</v>
      </c>
      <c r="G355" s="2" t="s">
        <v>654</v>
      </c>
    </row>
    <row r="356" spans="1:7" hidden="1" x14ac:dyDescent="0.3">
      <c r="A356" s="2">
        <v>198</v>
      </c>
      <c r="B356" s="15" t="s">
        <v>377</v>
      </c>
      <c r="C356" s="15" t="s">
        <v>706</v>
      </c>
      <c r="D356" s="3" t="s">
        <v>2</v>
      </c>
      <c r="E356" s="3" t="s">
        <v>7</v>
      </c>
      <c r="F356" s="3" t="s">
        <v>411</v>
      </c>
      <c r="G356" s="2" t="s">
        <v>655</v>
      </c>
    </row>
    <row r="357" spans="1:7" hidden="1" x14ac:dyDescent="0.3">
      <c r="A357" s="2">
        <v>198</v>
      </c>
      <c r="B357" s="15" t="s">
        <v>377</v>
      </c>
      <c r="C357" s="15" t="s">
        <v>706</v>
      </c>
      <c r="D357" s="3" t="s">
        <v>2</v>
      </c>
      <c r="E357" s="3" t="s">
        <v>7</v>
      </c>
      <c r="F357" s="3" t="s">
        <v>411</v>
      </c>
      <c r="G357" s="2" t="s">
        <v>41</v>
      </c>
    </row>
    <row r="358" spans="1:7" hidden="1" x14ac:dyDescent="0.3">
      <c r="A358" s="2">
        <v>199</v>
      </c>
      <c r="B358" s="15" t="s">
        <v>412</v>
      </c>
      <c r="C358" s="15" t="s">
        <v>707</v>
      </c>
      <c r="D358" s="3" t="s">
        <v>2</v>
      </c>
      <c r="E358" s="3" t="s">
        <v>6</v>
      </c>
      <c r="F358" s="3" t="s">
        <v>413</v>
      </c>
      <c r="G358" s="2" t="s">
        <v>39</v>
      </c>
    </row>
    <row r="359" spans="1:7" x14ac:dyDescent="0.3">
      <c r="A359" s="2">
        <v>199</v>
      </c>
      <c r="B359" s="15" t="s">
        <v>412</v>
      </c>
      <c r="C359" s="15" t="s">
        <v>707</v>
      </c>
      <c r="D359" s="3" t="s">
        <v>2</v>
      </c>
      <c r="E359" s="3" t="s">
        <v>6</v>
      </c>
      <c r="F359" s="3" t="s">
        <v>413</v>
      </c>
      <c r="G359" s="2" t="s">
        <v>40</v>
      </c>
    </row>
    <row r="360" spans="1:7" hidden="1" x14ac:dyDescent="0.3">
      <c r="A360" s="2">
        <v>200</v>
      </c>
      <c r="B360" s="15" t="s">
        <v>414</v>
      </c>
      <c r="C360" s="15" t="s">
        <v>707</v>
      </c>
      <c r="D360" s="3" t="s">
        <v>2</v>
      </c>
      <c r="E360" s="3" t="s">
        <v>6</v>
      </c>
      <c r="F360" s="3" t="s">
        <v>415</v>
      </c>
      <c r="G360" s="7" t="s">
        <v>34</v>
      </c>
    </row>
    <row r="361" spans="1:7" hidden="1" x14ac:dyDescent="0.3">
      <c r="A361" s="2">
        <v>200</v>
      </c>
      <c r="B361" s="15" t="s">
        <v>414</v>
      </c>
      <c r="C361" s="15" t="s">
        <v>707</v>
      </c>
      <c r="D361" s="3" t="s">
        <v>2</v>
      </c>
      <c r="E361" s="3" t="s">
        <v>6</v>
      </c>
      <c r="F361" s="3" t="s">
        <v>415</v>
      </c>
      <c r="G361" s="7" t="s">
        <v>42</v>
      </c>
    </row>
    <row r="362" spans="1:7" hidden="1" x14ac:dyDescent="0.3">
      <c r="A362" s="8">
        <v>201</v>
      </c>
      <c r="B362" s="15" t="s">
        <v>416</v>
      </c>
      <c r="C362" s="15" t="s">
        <v>707</v>
      </c>
      <c r="D362" s="3" t="s">
        <v>2</v>
      </c>
      <c r="E362" s="3" t="s">
        <v>6</v>
      </c>
      <c r="F362" s="3" t="s">
        <v>417</v>
      </c>
      <c r="G362" s="7" t="s">
        <v>39</v>
      </c>
    </row>
    <row r="363" spans="1:7" x14ac:dyDescent="0.3">
      <c r="A363" s="8">
        <v>201</v>
      </c>
      <c r="B363" s="15" t="s">
        <v>416</v>
      </c>
      <c r="C363" s="15" t="s">
        <v>707</v>
      </c>
      <c r="D363" s="3" t="s">
        <v>2</v>
      </c>
      <c r="E363" s="3" t="s">
        <v>6</v>
      </c>
      <c r="F363" s="3" t="s">
        <v>417</v>
      </c>
      <c r="G363" s="7" t="s">
        <v>40</v>
      </c>
    </row>
    <row r="364" spans="1:7" hidden="1" x14ac:dyDescent="0.3">
      <c r="A364" s="8">
        <v>202</v>
      </c>
      <c r="B364" s="15" t="s">
        <v>418</v>
      </c>
      <c r="C364" s="15" t="s">
        <v>707</v>
      </c>
      <c r="D364" s="3" t="s">
        <v>2</v>
      </c>
      <c r="E364" s="3" t="s">
        <v>6</v>
      </c>
      <c r="F364" s="3" t="s">
        <v>419</v>
      </c>
      <c r="G364" s="7" t="s">
        <v>654</v>
      </c>
    </row>
    <row r="365" spans="1:7" hidden="1" x14ac:dyDescent="0.3">
      <c r="A365" s="8">
        <v>202</v>
      </c>
      <c r="B365" s="15" t="s">
        <v>418</v>
      </c>
      <c r="C365" s="15" t="s">
        <v>707</v>
      </c>
      <c r="D365" s="3" t="s">
        <v>2</v>
      </c>
      <c r="E365" s="3" t="s">
        <v>6</v>
      </c>
      <c r="F365" s="3" t="s">
        <v>419</v>
      </c>
      <c r="G365" s="7" t="s">
        <v>37</v>
      </c>
    </row>
    <row r="366" spans="1:7" hidden="1" x14ac:dyDescent="0.3">
      <c r="A366" s="8">
        <v>203</v>
      </c>
      <c r="B366" s="15" t="s">
        <v>420</v>
      </c>
      <c r="C366" s="15" t="s">
        <v>707</v>
      </c>
      <c r="D366" s="3" t="s">
        <v>2</v>
      </c>
      <c r="E366" s="3" t="s">
        <v>6</v>
      </c>
      <c r="F366" s="3" t="s">
        <v>421</v>
      </c>
      <c r="G366" s="7" t="s">
        <v>36</v>
      </c>
    </row>
    <row r="367" spans="1:7" hidden="1" x14ac:dyDescent="0.3">
      <c r="A367" s="8">
        <v>203</v>
      </c>
      <c r="B367" s="15" t="s">
        <v>420</v>
      </c>
      <c r="C367" s="15" t="s">
        <v>707</v>
      </c>
      <c r="D367" s="3" t="s">
        <v>2</v>
      </c>
      <c r="E367" s="3" t="s">
        <v>6</v>
      </c>
      <c r="F367" s="3" t="s">
        <v>421</v>
      </c>
      <c r="G367" s="7" t="s">
        <v>654</v>
      </c>
    </row>
    <row r="368" spans="1:7" hidden="1" x14ac:dyDescent="0.3">
      <c r="A368" s="8">
        <v>204</v>
      </c>
      <c r="B368" s="15" t="s">
        <v>422</v>
      </c>
      <c r="C368" s="15" t="s">
        <v>707</v>
      </c>
      <c r="D368" s="3" t="s">
        <v>2</v>
      </c>
      <c r="E368" s="3" t="s">
        <v>6</v>
      </c>
      <c r="F368" s="3" t="s">
        <v>423</v>
      </c>
      <c r="G368" s="7" t="s">
        <v>36</v>
      </c>
    </row>
    <row r="369" spans="1:7" hidden="1" x14ac:dyDescent="0.3">
      <c r="A369" s="8">
        <v>204</v>
      </c>
      <c r="B369" s="15" t="s">
        <v>422</v>
      </c>
      <c r="C369" s="15" t="s">
        <v>707</v>
      </c>
      <c r="D369" s="3" t="s">
        <v>2</v>
      </c>
      <c r="E369" s="3" t="s">
        <v>6</v>
      </c>
      <c r="F369" s="3" t="s">
        <v>423</v>
      </c>
      <c r="G369" s="7" t="s">
        <v>38</v>
      </c>
    </row>
    <row r="370" spans="1:7" hidden="1" x14ac:dyDescent="0.3">
      <c r="A370" s="8">
        <v>205</v>
      </c>
      <c r="B370" s="15" t="s">
        <v>424</v>
      </c>
      <c r="C370" s="15" t="s">
        <v>707</v>
      </c>
      <c r="D370" s="3" t="s">
        <v>2</v>
      </c>
      <c r="E370" s="3" t="s">
        <v>6</v>
      </c>
      <c r="F370" s="3" t="s">
        <v>425</v>
      </c>
      <c r="G370" s="7" t="s">
        <v>34</v>
      </c>
    </row>
    <row r="371" spans="1:7" hidden="1" x14ac:dyDescent="0.3">
      <c r="A371" s="8">
        <v>205</v>
      </c>
      <c r="B371" s="15" t="s">
        <v>424</v>
      </c>
      <c r="C371" s="15" t="s">
        <v>707</v>
      </c>
      <c r="D371" s="3" t="s">
        <v>2</v>
      </c>
      <c r="E371" s="3" t="s">
        <v>6</v>
      </c>
      <c r="F371" s="3" t="s">
        <v>425</v>
      </c>
      <c r="G371" s="7" t="s">
        <v>41</v>
      </c>
    </row>
    <row r="372" spans="1:7" hidden="1" x14ac:dyDescent="0.3">
      <c r="A372" s="8">
        <v>206</v>
      </c>
      <c r="B372" s="15" t="s">
        <v>426</v>
      </c>
      <c r="C372" s="15" t="s">
        <v>707</v>
      </c>
      <c r="D372" s="3" t="s">
        <v>2</v>
      </c>
      <c r="E372" s="3" t="s">
        <v>6</v>
      </c>
      <c r="F372" s="3" t="s">
        <v>427</v>
      </c>
      <c r="G372" s="7" t="s">
        <v>42</v>
      </c>
    </row>
    <row r="373" spans="1:7" hidden="1" x14ac:dyDescent="0.3">
      <c r="A373" s="8">
        <v>206</v>
      </c>
      <c r="B373" s="15" t="s">
        <v>426</v>
      </c>
      <c r="C373" s="15" t="s">
        <v>707</v>
      </c>
      <c r="D373" s="3" t="s">
        <v>2</v>
      </c>
      <c r="E373" s="3" t="s">
        <v>6</v>
      </c>
      <c r="F373" s="3" t="s">
        <v>427</v>
      </c>
      <c r="G373" s="7" t="s">
        <v>35</v>
      </c>
    </row>
    <row r="374" spans="1:7" hidden="1" x14ac:dyDescent="0.3">
      <c r="A374" s="8">
        <v>207</v>
      </c>
      <c r="B374" s="15" t="s">
        <v>428</v>
      </c>
      <c r="C374" s="15" t="s">
        <v>707</v>
      </c>
      <c r="D374" s="3" t="s">
        <v>2</v>
      </c>
      <c r="E374" s="3" t="s">
        <v>6</v>
      </c>
      <c r="F374" s="3" t="s">
        <v>429</v>
      </c>
      <c r="G374" s="7" t="s">
        <v>41</v>
      </c>
    </row>
    <row r="375" spans="1:7" hidden="1" x14ac:dyDescent="0.3">
      <c r="A375" s="8">
        <v>207</v>
      </c>
      <c r="B375" s="15" t="s">
        <v>428</v>
      </c>
      <c r="C375" s="15" t="s">
        <v>707</v>
      </c>
      <c r="D375" s="3" t="s">
        <v>2</v>
      </c>
      <c r="E375" s="3" t="s">
        <v>6</v>
      </c>
      <c r="F375" s="3" t="s">
        <v>429</v>
      </c>
      <c r="G375" s="7" t="s">
        <v>35</v>
      </c>
    </row>
    <row r="376" spans="1:7" hidden="1" x14ac:dyDescent="0.3">
      <c r="A376" s="8">
        <v>208</v>
      </c>
      <c r="B376" s="15" t="s">
        <v>430</v>
      </c>
      <c r="C376" s="15" t="s">
        <v>707</v>
      </c>
      <c r="D376" s="3" t="s">
        <v>2</v>
      </c>
      <c r="E376" s="3" t="s">
        <v>6</v>
      </c>
      <c r="F376" s="3" t="s">
        <v>431</v>
      </c>
      <c r="G376" s="7" t="s">
        <v>37</v>
      </c>
    </row>
    <row r="377" spans="1:7" hidden="1" x14ac:dyDescent="0.3">
      <c r="A377" s="8">
        <v>208</v>
      </c>
      <c r="B377" s="15" t="s">
        <v>430</v>
      </c>
      <c r="C377" s="15" t="s">
        <v>707</v>
      </c>
      <c r="D377" s="3" t="s">
        <v>2</v>
      </c>
      <c r="E377" s="3" t="s">
        <v>6</v>
      </c>
      <c r="F377" s="3" t="s">
        <v>431</v>
      </c>
      <c r="G377" s="7" t="s">
        <v>38</v>
      </c>
    </row>
    <row r="378" spans="1:7" hidden="1" x14ac:dyDescent="0.3">
      <c r="A378" s="8">
        <v>209</v>
      </c>
      <c r="B378" s="15" t="s">
        <v>432</v>
      </c>
      <c r="C378" s="15" t="s">
        <v>707</v>
      </c>
      <c r="D378" s="3" t="s">
        <v>2</v>
      </c>
      <c r="E378" s="3" t="s">
        <v>7</v>
      </c>
      <c r="F378" s="3" t="s">
        <v>433</v>
      </c>
      <c r="G378" s="7" t="s">
        <v>654</v>
      </c>
    </row>
    <row r="379" spans="1:7" hidden="1" x14ac:dyDescent="0.3">
      <c r="A379" s="8">
        <v>209</v>
      </c>
      <c r="B379" s="15" t="s">
        <v>432</v>
      </c>
      <c r="C379" s="15" t="s">
        <v>707</v>
      </c>
      <c r="D379" s="3" t="s">
        <v>2</v>
      </c>
      <c r="E379" s="3" t="s">
        <v>7</v>
      </c>
      <c r="F379" s="3" t="s">
        <v>433</v>
      </c>
      <c r="G379" s="7" t="s">
        <v>37</v>
      </c>
    </row>
    <row r="380" spans="1:7" hidden="1" x14ac:dyDescent="0.3">
      <c r="A380" s="8">
        <v>210</v>
      </c>
      <c r="B380" s="15" t="s">
        <v>434</v>
      </c>
      <c r="C380" s="15" t="s">
        <v>707</v>
      </c>
      <c r="D380" s="3" t="s">
        <v>2</v>
      </c>
      <c r="E380" s="3" t="s">
        <v>7</v>
      </c>
      <c r="F380" s="3" t="s">
        <v>435</v>
      </c>
      <c r="G380" s="7" t="s">
        <v>36</v>
      </c>
    </row>
    <row r="381" spans="1:7" hidden="1" x14ac:dyDescent="0.3">
      <c r="A381" s="8">
        <v>210</v>
      </c>
      <c r="B381" s="15" t="s">
        <v>434</v>
      </c>
      <c r="C381" s="15" t="s">
        <v>707</v>
      </c>
      <c r="D381" s="3" t="s">
        <v>2</v>
      </c>
      <c r="E381" s="3" t="s">
        <v>7</v>
      </c>
      <c r="F381" s="3" t="s">
        <v>435</v>
      </c>
      <c r="G381" s="7" t="s">
        <v>41</v>
      </c>
    </row>
    <row r="382" spans="1:7" hidden="1" x14ac:dyDescent="0.3">
      <c r="A382" s="8">
        <v>211</v>
      </c>
      <c r="B382" s="15" t="s">
        <v>436</v>
      </c>
      <c r="C382" s="15" t="s">
        <v>707</v>
      </c>
      <c r="D382" s="3" t="s">
        <v>2</v>
      </c>
      <c r="E382" s="3" t="s">
        <v>7</v>
      </c>
      <c r="F382" s="3" t="s">
        <v>437</v>
      </c>
      <c r="G382" s="7" t="s">
        <v>36</v>
      </c>
    </row>
    <row r="383" spans="1:7" hidden="1" x14ac:dyDescent="0.3">
      <c r="A383" s="8">
        <v>211</v>
      </c>
      <c r="B383" s="15" t="s">
        <v>436</v>
      </c>
      <c r="C383" s="15" t="s">
        <v>707</v>
      </c>
      <c r="D383" s="3" t="s">
        <v>2</v>
      </c>
      <c r="E383" s="3" t="s">
        <v>7</v>
      </c>
      <c r="F383" s="3" t="s">
        <v>437</v>
      </c>
      <c r="G383" s="7" t="s">
        <v>41</v>
      </c>
    </row>
    <row r="384" spans="1:7" hidden="1" x14ac:dyDescent="0.3">
      <c r="A384" s="8">
        <v>212</v>
      </c>
      <c r="B384" s="15" t="s">
        <v>239</v>
      </c>
      <c r="C384" s="15" t="s">
        <v>707</v>
      </c>
      <c r="D384" s="3" t="s">
        <v>2</v>
      </c>
      <c r="E384" s="3" t="s">
        <v>7</v>
      </c>
      <c r="F384" s="3" t="s">
        <v>438</v>
      </c>
      <c r="G384" s="7" t="s">
        <v>34</v>
      </c>
    </row>
    <row r="385" spans="1:7" hidden="1" x14ac:dyDescent="0.3">
      <c r="A385" s="8">
        <v>212</v>
      </c>
      <c r="B385" s="15" t="s">
        <v>239</v>
      </c>
      <c r="C385" s="15" t="s">
        <v>707</v>
      </c>
      <c r="D385" s="3" t="s">
        <v>2</v>
      </c>
      <c r="E385" s="3" t="s">
        <v>7</v>
      </c>
      <c r="F385" s="3" t="s">
        <v>438</v>
      </c>
      <c r="G385" s="7" t="s">
        <v>42</v>
      </c>
    </row>
    <row r="386" spans="1:7" x14ac:dyDescent="0.3">
      <c r="A386" s="8">
        <v>213</v>
      </c>
      <c r="B386" s="15" t="s">
        <v>439</v>
      </c>
      <c r="C386" s="15" t="s">
        <v>707</v>
      </c>
      <c r="D386" s="3" t="s">
        <v>2</v>
      </c>
      <c r="E386" s="3" t="s">
        <v>7</v>
      </c>
      <c r="F386" s="3" t="s">
        <v>440</v>
      </c>
      <c r="G386" s="7" t="s">
        <v>40</v>
      </c>
    </row>
    <row r="387" spans="1:7" x14ac:dyDescent="0.3">
      <c r="A387" s="8">
        <v>214</v>
      </c>
      <c r="B387" s="15" t="s">
        <v>441</v>
      </c>
      <c r="C387" s="15" t="s">
        <v>707</v>
      </c>
      <c r="D387" s="3" t="s">
        <v>2</v>
      </c>
      <c r="E387" s="3" t="s">
        <v>7</v>
      </c>
      <c r="F387" s="3" t="s">
        <v>442</v>
      </c>
      <c r="G387" s="7" t="s">
        <v>40</v>
      </c>
    </row>
    <row r="388" spans="1:7" hidden="1" x14ac:dyDescent="0.3">
      <c r="A388" s="8">
        <v>215</v>
      </c>
      <c r="B388" s="15" t="s">
        <v>443</v>
      </c>
      <c r="C388" s="15" t="s">
        <v>707</v>
      </c>
      <c r="D388" s="3" t="s">
        <v>2</v>
      </c>
      <c r="E388" s="3" t="s">
        <v>7</v>
      </c>
      <c r="F388" s="3" t="s">
        <v>444</v>
      </c>
      <c r="G388" s="7" t="s">
        <v>34</v>
      </c>
    </row>
    <row r="389" spans="1:7" hidden="1" x14ac:dyDescent="0.3">
      <c r="A389" s="8">
        <v>215</v>
      </c>
      <c r="B389" s="15" t="s">
        <v>443</v>
      </c>
      <c r="C389" s="15" t="s">
        <v>707</v>
      </c>
      <c r="D389" s="3" t="s">
        <v>2</v>
      </c>
      <c r="E389" s="3" t="s">
        <v>7</v>
      </c>
      <c r="F389" s="3" t="s">
        <v>444</v>
      </c>
      <c r="G389" s="7" t="s">
        <v>42</v>
      </c>
    </row>
    <row r="390" spans="1:7" hidden="1" x14ac:dyDescent="0.3">
      <c r="A390" s="8">
        <v>216</v>
      </c>
      <c r="B390" s="15" t="s">
        <v>445</v>
      </c>
      <c r="C390" s="15" t="s">
        <v>707</v>
      </c>
      <c r="D390" s="3" t="s">
        <v>2</v>
      </c>
      <c r="E390" s="3" t="s">
        <v>7</v>
      </c>
      <c r="F390" s="3" t="s">
        <v>446</v>
      </c>
      <c r="G390" s="7" t="s">
        <v>38</v>
      </c>
    </row>
    <row r="391" spans="1:7" hidden="1" x14ac:dyDescent="0.3">
      <c r="A391" s="8">
        <v>216</v>
      </c>
      <c r="B391" s="15" t="s">
        <v>445</v>
      </c>
      <c r="C391" s="15" t="s">
        <v>707</v>
      </c>
      <c r="D391" s="3" t="s">
        <v>2</v>
      </c>
      <c r="E391" s="3" t="s">
        <v>7</v>
      </c>
      <c r="F391" s="3" t="s">
        <v>446</v>
      </c>
      <c r="G391" s="7" t="s">
        <v>35</v>
      </c>
    </row>
    <row r="392" spans="1:7" hidden="1" x14ac:dyDescent="0.3">
      <c r="A392" s="8">
        <v>217</v>
      </c>
      <c r="B392" s="15" t="s">
        <v>447</v>
      </c>
      <c r="C392" s="15" t="s">
        <v>707</v>
      </c>
      <c r="D392" s="3" t="s">
        <v>2</v>
      </c>
      <c r="E392" s="3" t="s">
        <v>7</v>
      </c>
      <c r="F392" s="3" t="s">
        <v>448</v>
      </c>
      <c r="G392" s="7" t="s">
        <v>654</v>
      </c>
    </row>
    <row r="393" spans="1:7" hidden="1" x14ac:dyDescent="0.3">
      <c r="A393" s="8">
        <v>217</v>
      </c>
      <c r="B393" s="15" t="s">
        <v>447</v>
      </c>
      <c r="C393" s="15" t="s">
        <v>707</v>
      </c>
      <c r="D393" s="3" t="s">
        <v>2</v>
      </c>
      <c r="E393" s="3" t="s">
        <v>7</v>
      </c>
      <c r="F393" s="3" t="s">
        <v>448</v>
      </c>
      <c r="G393" s="7" t="s">
        <v>37</v>
      </c>
    </row>
    <row r="394" spans="1:7" hidden="1" x14ac:dyDescent="0.3">
      <c r="A394" s="8">
        <v>218</v>
      </c>
      <c r="B394" s="15" t="s">
        <v>449</v>
      </c>
      <c r="C394" s="15" t="s">
        <v>707</v>
      </c>
      <c r="D394" s="3" t="s">
        <v>2</v>
      </c>
      <c r="E394" s="3" t="s">
        <v>7</v>
      </c>
      <c r="F394" s="3" t="s">
        <v>450</v>
      </c>
      <c r="G394" s="7" t="s">
        <v>38</v>
      </c>
    </row>
    <row r="395" spans="1:7" hidden="1" x14ac:dyDescent="0.3">
      <c r="A395" s="8">
        <v>218</v>
      </c>
      <c r="B395" s="15" t="s">
        <v>449</v>
      </c>
      <c r="C395" s="15" t="s">
        <v>707</v>
      </c>
      <c r="D395" s="3" t="s">
        <v>2</v>
      </c>
      <c r="E395" s="3" t="s">
        <v>7</v>
      </c>
      <c r="F395" s="3" t="s">
        <v>450</v>
      </c>
      <c r="G395" s="7" t="s">
        <v>35</v>
      </c>
    </row>
    <row r="396" spans="1:7" hidden="1" x14ac:dyDescent="0.3">
      <c r="A396" s="8">
        <v>219</v>
      </c>
      <c r="B396" s="15" t="s">
        <v>451</v>
      </c>
      <c r="C396" s="15" t="s">
        <v>708</v>
      </c>
      <c r="D396" s="3" t="s">
        <v>2</v>
      </c>
      <c r="E396" s="3" t="s">
        <v>6</v>
      </c>
      <c r="F396" s="3" t="s">
        <v>452</v>
      </c>
      <c r="G396" s="8" t="s">
        <v>655</v>
      </c>
    </row>
    <row r="397" spans="1:7" hidden="1" x14ac:dyDescent="0.3">
      <c r="A397" s="8">
        <v>219</v>
      </c>
      <c r="B397" s="15" t="s">
        <v>451</v>
      </c>
      <c r="C397" s="15" t="s">
        <v>708</v>
      </c>
      <c r="D397" s="3" t="s">
        <v>2</v>
      </c>
      <c r="E397" s="3" t="s">
        <v>6</v>
      </c>
      <c r="F397" s="3" t="s">
        <v>452</v>
      </c>
      <c r="G397" s="8" t="s">
        <v>656</v>
      </c>
    </row>
    <row r="398" spans="1:7" hidden="1" x14ac:dyDescent="0.3">
      <c r="A398" s="8">
        <v>220</v>
      </c>
      <c r="B398" s="15" t="s">
        <v>453</v>
      </c>
      <c r="C398" s="15" t="s">
        <v>708</v>
      </c>
      <c r="D398" s="3" t="s">
        <v>2</v>
      </c>
      <c r="E398" s="3" t="s">
        <v>6</v>
      </c>
      <c r="F398" s="3" t="s">
        <v>454</v>
      </c>
      <c r="G398" s="8" t="s">
        <v>43</v>
      </c>
    </row>
    <row r="399" spans="1:7" hidden="1" x14ac:dyDescent="0.3">
      <c r="A399" s="8">
        <v>220</v>
      </c>
      <c r="B399" s="15" t="s">
        <v>453</v>
      </c>
      <c r="C399" s="15" t="s">
        <v>708</v>
      </c>
      <c r="D399" s="3" t="s">
        <v>2</v>
      </c>
      <c r="E399" s="3" t="s">
        <v>6</v>
      </c>
      <c r="F399" s="3" t="s">
        <v>454</v>
      </c>
      <c r="G399" s="8" t="s">
        <v>42</v>
      </c>
    </row>
    <row r="400" spans="1:7" hidden="1" x14ac:dyDescent="0.3">
      <c r="A400" s="8">
        <v>221</v>
      </c>
      <c r="B400" s="15" t="s">
        <v>455</v>
      </c>
      <c r="C400" s="15" t="s">
        <v>708</v>
      </c>
      <c r="D400" s="3" t="s">
        <v>2</v>
      </c>
      <c r="E400" s="3" t="s">
        <v>6</v>
      </c>
      <c r="F400" s="3" t="s">
        <v>456</v>
      </c>
      <c r="G400" s="8" t="s">
        <v>651</v>
      </c>
    </row>
    <row r="401" spans="1:7" hidden="1" x14ac:dyDescent="0.3">
      <c r="A401" s="8">
        <v>221</v>
      </c>
      <c r="B401" s="15" t="s">
        <v>455</v>
      </c>
      <c r="C401" s="15" t="s">
        <v>708</v>
      </c>
      <c r="D401" s="3" t="s">
        <v>2</v>
      </c>
      <c r="E401" s="3" t="s">
        <v>6</v>
      </c>
      <c r="F401" s="3" t="s">
        <v>456</v>
      </c>
      <c r="G401" s="8" t="s">
        <v>42</v>
      </c>
    </row>
    <row r="402" spans="1:7" hidden="1" x14ac:dyDescent="0.3">
      <c r="A402" s="8">
        <v>222</v>
      </c>
      <c r="B402" s="15" t="s">
        <v>457</v>
      </c>
      <c r="C402" s="15" t="s">
        <v>708</v>
      </c>
      <c r="D402" s="3" t="s">
        <v>2</v>
      </c>
      <c r="E402" s="3" t="s">
        <v>6</v>
      </c>
      <c r="F402" s="3" t="s">
        <v>458</v>
      </c>
      <c r="G402" s="8" t="s">
        <v>37</v>
      </c>
    </row>
    <row r="403" spans="1:7" hidden="1" x14ac:dyDescent="0.3">
      <c r="A403" s="8">
        <v>222</v>
      </c>
      <c r="B403" s="15" t="s">
        <v>457</v>
      </c>
      <c r="C403" s="15" t="s">
        <v>708</v>
      </c>
      <c r="D403" s="3" t="s">
        <v>2</v>
      </c>
      <c r="E403" s="3" t="s">
        <v>6</v>
      </c>
      <c r="F403" s="3" t="s">
        <v>458</v>
      </c>
      <c r="G403" s="8" t="s">
        <v>651</v>
      </c>
    </row>
    <row r="404" spans="1:7" hidden="1" x14ac:dyDescent="0.3">
      <c r="A404" s="8">
        <v>223</v>
      </c>
      <c r="B404" s="15" t="s">
        <v>459</v>
      </c>
      <c r="C404" s="15" t="s">
        <v>708</v>
      </c>
      <c r="D404" s="3" t="s">
        <v>2</v>
      </c>
      <c r="E404" s="3" t="s">
        <v>6</v>
      </c>
      <c r="F404" s="3" t="s">
        <v>460</v>
      </c>
      <c r="G404" s="8" t="s">
        <v>655</v>
      </c>
    </row>
    <row r="405" spans="1:7" hidden="1" x14ac:dyDescent="0.3">
      <c r="A405" s="8">
        <v>223</v>
      </c>
      <c r="B405" s="15" t="s">
        <v>459</v>
      </c>
      <c r="C405" s="15" t="s">
        <v>708</v>
      </c>
      <c r="D405" s="3" t="s">
        <v>2</v>
      </c>
      <c r="E405" s="3" t="s">
        <v>6</v>
      </c>
      <c r="F405" s="3" t="s">
        <v>460</v>
      </c>
      <c r="G405" s="8" t="s">
        <v>35</v>
      </c>
    </row>
    <row r="406" spans="1:7" hidden="1" x14ac:dyDescent="0.3">
      <c r="A406" s="8">
        <v>224</v>
      </c>
      <c r="B406" s="15" t="s">
        <v>461</v>
      </c>
      <c r="C406" s="15" t="s">
        <v>708</v>
      </c>
      <c r="D406" s="3" t="s">
        <v>2</v>
      </c>
      <c r="E406" s="3" t="s">
        <v>6</v>
      </c>
      <c r="F406" s="3" t="s">
        <v>462</v>
      </c>
      <c r="G406" s="8" t="s">
        <v>41</v>
      </c>
    </row>
    <row r="407" spans="1:7" hidden="1" x14ac:dyDescent="0.3">
      <c r="A407" s="8">
        <v>224</v>
      </c>
      <c r="B407" s="15" t="s">
        <v>461</v>
      </c>
      <c r="C407" s="15" t="s">
        <v>708</v>
      </c>
      <c r="D407" s="3" t="s">
        <v>2</v>
      </c>
      <c r="E407" s="3" t="s">
        <v>6</v>
      </c>
      <c r="F407" s="3" t="s">
        <v>462</v>
      </c>
      <c r="G407" s="8" t="s">
        <v>35</v>
      </c>
    </row>
    <row r="408" spans="1:7" hidden="1" x14ac:dyDescent="0.3">
      <c r="A408" s="8">
        <v>225</v>
      </c>
      <c r="B408" s="15" t="s">
        <v>463</v>
      </c>
      <c r="C408" s="15" t="s">
        <v>708</v>
      </c>
      <c r="D408" s="3" t="s">
        <v>2</v>
      </c>
      <c r="E408" s="3" t="s">
        <v>6</v>
      </c>
      <c r="F408" s="3" t="s">
        <v>464</v>
      </c>
      <c r="G408" s="8" t="s">
        <v>43</v>
      </c>
    </row>
    <row r="409" spans="1:7" hidden="1" x14ac:dyDescent="0.3">
      <c r="A409" s="8">
        <v>226</v>
      </c>
      <c r="B409" s="15" t="s">
        <v>465</v>
      </c>
      <c r="C409" s="15" t="s">
        <v>708</v>
      </c>
      <c r="D409" s="3" t="s">
        <v>2</v>
      </c>
      <c r="E409" s="3" t="s">
        <v>6</v>
      </c>
      <c r="F409" s="3" t="s">
        <v>466</v>
      </c>
      <c r="G409" s="8" t="s">
        <v>39</v>
      </c>
    </row>
    <row r="410" spans="1:7" hidden="1" x14ac:dyDescent="0.3">
      <c r="A410" s="8">
        <v>226</v>
      </c>
      <c r="B410" s="15" t="s">
        <v>465</v>
      </c>
      <c r="C410" s="15" t="s">
        <v>708</v>
      </c>
      <c r="D410" s="3" t="s">
        <v>2</v>
      </c>
      <c r="E410" s="3" t="s">
        <v>6</v>
      </c>
      <c r="F410" s="3" t="s">
        <v>466</v>
      </c>
      <c r="G410" s="8" t="s">
        <v>37</v>
      </c>
    </row>
    <row r="411" spans="1:7" hidden="1" x14ac:dyDescent="0.3">
      <c r="A411" s="8">
        <v>227</v>
      </c>
      <c r="B411" s="15" t="s">
        <v>467</v>
      </c>
      <c r="C411" s="15" t="s">
        <v>708</v>
      </c>
      <c r="D411" s="3" t="s">
        <v>2</v>
      </c>
      <c r="E411" s="3" t="s">
        <v>6</v>
      </c>
      <c r="F411" s="3" t="s">
        <v>468</v>
      </c>
      <c r="G411" s="8" t="s">
        <v>41</v>
      </c>
    </row>
    <row r="412" spans="1:7" hidden="1" x14ac:dyDescent="0.3">
      <c r="A412" s="8">
        <v>227</v>
      </c>
      <c r="B412" s="15" t="s">
        <v>467</v>
      </c>
      <c r="C412" s="15" t="s">
        <v>708</v>
      </c>
      <c r="D412" s="3" t="s">
        <v>2</v>
      </c>
      <c r="E412" s="3" t="s">
        <v>6</v>
      </c>
      <c r="F412" s="3" t="s">
        <v>468</v>
      </c>
      <c r="G412" s="8" t="s">
        <v>656</v>
      </c>
    </row>
    <row r="413" spans="1:7" hidden="1" x14ac:dyDescent="0.3">
      <c r="A413" s="8">
        <v>228</v>
      </c>
      <c r="B413" s="15" t="s">
        <v>469</v>
      </c>
      <c r="C413" s="15" t="s">
        <v>708</v>
      </c>
      <c r="D413" s="3" t="s">
        <v>2</v>
      </c>
      <c r="E413" s="3" t="s">
        <v>6</v>
      </c>
      <c r="F413" s="3" t="s">
        <v>470</v>
      </c>
      <c r="G413" s="8" t="s">
        <v>39</v>
      </c>
    </row>
    <row r="414" spans="1:7" x14ac:dyDescent="0.3">
      <c r="A414" s="8">
        <v>228</v>
      </c>
      <c r="B414" s="15" t="s">
        <v>469</v>
      </c>
      <c r="C414" s="15" t="s">
        <v>708</v>
      </c>
      <c r="D414" s="3" t="s">
        <v>2</v>
      </c>
      <c r="E414" s="3" t="s">
        <v>6</v>
      </c>
      <c r="F414" s="3" t="s">
        <v>470</v>
      </c>
      <c r="G414" s="8" t="s">
        <v>40</v>
      </c>
    </row>
    <row r="415" spans="1:7" hidden="1" x14ac:dyDescent="0.3">
      <c r="A415" s="8">
        <v>229</v>
      </c>
      <c r="B415" s="15" t="s">
        <v>471</v>
      </c>
      <c r="C415" s="15" t="s">
        <v>708</v>
      </c>
      <c r="D415" s="3" t="s">
        <v>2</v>
      </c>
      <c r="E415" s="3" t="s">
        <v>7</v>
      </c>
      <c r="F415" s="3" t="s">
        <v>472</v>
      </c>
      <c r="G415" s="8" t="s">
        <v>655</v>
      </c>
    </row>
    <row r="416" spans="1:7" hidden="1" x14ac:dyDescent="0.3">
      <c r="A416" s="8">
        <v>229</v>
      </c>
      <c r="B416" s="15" t="s">
        <v>471</v>
      </c>
      <c r="C416" s="15" t="s">
        <v>708</v>
      </c>
      <c r="D416" s="3" t="s">
        <v>2</v>
      </c>
      <c r="E416" s="3" t="s">
        <v>7</v>
      </c>
      <c r="F416" s="3" t="s">
        <v>472</v>
      </c>
      <c r="G416" s="8" t="s">
        <v>656</v>
      </c>
    </row>
    <row r="417" spans="1:7" hidden="1" x14ac:dyDescent="0.3">
      <c r="A417" s="8">
        <v>230</v>
      </c>
      <c r="B417" s="15" t="s">
        <v>473</v>
      </c>
      <c r="C417" s="15" t="s">
        <v>708</v>
      </c>
      <c r="D417" s="3" t="s">
        <v>2</v>
      </c>
      <c r="E417" s="3" t="s">
        <v>7</v>
      </c>
      <c r="F417" s="3" t="s">
        <v>474</v>
      </c>
      <c r="G417" s="8" t="s">
        <v>655</v>
      </c>
    </row>
    <row r="418" spans="1:7" hidden="1" x14ac:dyDescent="0.3">
      <c r="A418" s="8">
        <v>230</v>
      </c>
      <c r="B418" s="15" t="s">
        <v>473</v>
      </c>
      <c r="C418" s="15" t="s">
        <v>708</v>
      </c>
      <c r="D418" s="3" t="s">
        <v>2</v>
      </c>
      <c r="E418" s="3" t="s">
        <v>7</v>
      </c>
      <c r="F418" s="3" t="s">
        <v>474</v>
      </c>
      <c r="G418" s="8" t="s">
        <v>43</v>
      </c>
    </row>
    <row r="419" spans="1:7" hidden="1" x14ac:dyDescent="0.3">
      <c r="A419" s="8">
        <v>231</v>
      </c>
      <c r="B419" s="15" t="s">
        <v>475</v>
      </c>
      <c r="C419" s="15" t="s">
        <v>708</v>
      </c>
      <c r="D419" s="3" t="s">
        <v>2</v>
      </c>
      <c r="E419" s="3" t="s">
        <v>7</v>
      </c>
      <c r="F419" s="3" t="s">
        <v>476</v>
      </c>
      <c r="G419" s="8" t="s">
        <v>41</v>
      </c>
    </row>
    <row r="420" spans="1:7" hidden="1" x14ac:dyDescent="0.3">
      <c r="A420" s="8">
        <v>231</v>
      </c>
      <c r="B420" s="15" t="s">
        <v>475</v>
      </c>
      <c r="C420" s="15" t="s">
        <v>708</v>
      </c>
      <c r="D420" s="3" t="s">
        <v>2</v>
      </c>
      <c r="E420" s="3" t="s">
        <v>7</v>
      </c>
      <c r="F420" s="3" t="s">
        <v>476</v>
      </c>
      <c r="G420" s="8" t="s">
        <v>35</v>
      </c>
    </row>
    <row r="421" spans="1:7" hidden="1" x14ac:dyDescent="0.3">
      <c r="A421" s="8">
        <v>232</v>
      </c>
      <c r="B421" s="15" t="s">
        <v>477</v>
      </c>
      <c r="C421" s="15" t="s">
        <v>708</v>
      </c>
      <c r="D421" s="3" t="s">
        <v>2</v>
      </c>
      <c r="E421" s="3" t="s">
        <v>7</v>
      </c>
      <c r="F421" s="3" t="s">
        <v>478</v>
      </c>
      <c r="G421" s="8" t="s">
        <v>43</v>
      </c>
    </row>
    <row r="422" spans="1:7" hidden="1" x14ac:dyDescent="0.3">
      <c r="A422" s="8">
        <v>232</v>
      </c>
      <c r="B422" s="15" t="s">
        <v>477</v>
      </c>
      <c r="C422" s="15" t="s">
        <v>708</v>
      </c>
      <c r="D422" s="3" t="s">
        <v>2</v>
      </c>
      <c r="E422" s="3" t="s">
        <v>7</v>
      </c>
      <c r="F422" s="3" t="s">
        <v>478</v>
      </c>
      <c r="G422" s="8" t="s">
        <v>651</v>
      </c>
    </row>
    <row r="423" spans="1:7" hidden="1" x14ac:dyDescent="0.3">
      <c r="A423" s="8">
        <v>233</v>
      </c>
      <c r="B423" s="15" t="s">
        <v>479</v>
      </c>
      <c r="C423" s="15" t="s">
        <v>708</v>
      </c>
      <c r="D423" s="3" t="s">
        <v>2</v>
      </c>
      <c r="E423" s="3" t="s">
        <v>7</v>
      </c>
      <c r="F423" s="3" t="s">
        <v>480</v>
      </c>
      <c r="G423" s="8" t="s">
        <v>651</v>
      </c>
    </row>
    <row r="424" spans="1:7" hidden="1" x14ac:dyDescent="0.3">
      <c r="A424" s="8">
        <v>233</v>
      </c>
      <c r="B424" s="15" t="s">
        <v>479</v>
      </c>
      <c r="C424" s="15" t="s">
        <v>708</v>
      </c>
      <c r="D424" s="3" t="s">
        <v>2</v>
      </c>
      <c r="E424" s="3" t="s">
        <v>7</v>
      </c>
      <c r="F424" s="3" t="s">
        <v>480</v>
      </c>
      <c r="G424" s="8" t="s">
        <v>656</v>
      </c>
    </row>
    <row r="425" spans="1:7" hidden="1" x14ac:dyDescent="0.3">
      <c r="A425" s="8">
        <v>234</v>
      </c>
      <c r="B425" s="15" t="s">
        <v>481</v>
      </c>
      <c r="C425" s="15" t="s">
        <v>708</v>
      </c>
      <c r="D425" s="3" t="s">
        <v>2</v>
      </c>
      <c r="E425" s="3" t="s">
        <v>7</v>
      </c>
      <c r="F425" s="3" t="s">
        <v>482</v>
      </c>
      <c r="G425" s="8" t="s">
        <v>41</v>
      </c>
    </row>
    <row r="426" spans="1:7" hidden="1" x14ac:dyDescent="0.3">
      <c r="A426" s="8">
        <v>234</v>
      </c>
      <c r="B426" s="15" t="s">
        <v>481</v>
      </c>
      <c r="C426" s="15" t="s">
        <v>708</v>
      </c>
      <c r="D426" s="3" t="s">
        <v>2</v>
      </c>
      <c r="E426" s="3" t="s">
        <v>7</v>
      </c>
      <c r="F426" s="3" t="s">
        <v>482</v>
      </c>
      <c r="G426" s="8" t="s">
        <v>35</v>
      </c>
    </row>
    <row r="427" spans="1:7" hidden="1" x14ac:dyDescent="0.3">
      <c r="A427" s="8">
        <v>235</v>
      </c>
      <c r="B427" s="15" t="s">
        <v>483</v>
      </c>
      <c r="C427" s="15" t="s">
        <v>709</v>
      </c>
      <c r="D427" s="3" t="s">
        <v>2</v>
      </c>
      <c r="E427" s="3" t="s">
        <v>6</v>
      </c>
      <c r="F427" s="3" t="s">
        <v>484</v>
      </c>
      <c r="G427" s="8" t="s">
        <v>38</v>
      </c>
    </row>
    <row r="428" spans="1:7" hidden="1" x14ac:dyDescent="0.3">
      <c r="A428" s="8">
        <v>235</v>
      </c>
      <c r="B428" s="15" t="s">
        <v>483</v>
      </c>
      <c r="C428" s="15" t="s">
        <v>709</v>
      </c>
      <c r="D428" s="3" t="s">
        <v>2</v>
      </c>
      <c r="E428" s="3" t="s">
        <v>6</v>
      </c>
      <c r="F428" s="3" t="s">
        <v>484</v>
      </c>
      <c r="G428" s="8" t="s">
        <v>654</v>
      </c>
    </row>
    <row r="429" spans="1:7" hidden="1" x14ac:dyDescent="0.3">
      <c r="A429" s="8">
        <v>236</v>
      </c>
      <c r="B429" s="15" t="s">
        <v>485</v>
      </c>
      <c r="C429" s="15" t="s">
        <v>709</v>
      </c>
      <c r="D429" s="3" t="s">
        <v>2</v>
      </c>
      <c r="E429" s="3" t="s">
        <v>6</v>
      </c>
      <c r="F429" s="3" t="s">
        <v>486</v>
      </c>
      <c r="G429" s="8" t="s">
        <v>36</v>
      </c>
    </row>
    <row r="430" spans="1:7" hidden="1" x14ac:dyDescent="0.3">
      <c r="A430" s="8">
        <v>236</v>
      </c>
      <c r="B430" s="15" t="s">
        <v>485</v>
      </c>
      <c r="C430" s="15" t="s">
        <v>709</v>
      </c>
      <c r="D430" s="3" t="s">
        <v>2</v>
      </c>
      <c r="E430" s="3" t="s">
        <v>6</v>
      </c>
      <c r="F430" s="3" t="s">
        <v>486</v>
      </c>
      <c r="G430" s="8" t="s">
        <v>38</v>
      </c>
    </row>
    <row r="431" spans="1:7" hidden="1" x14ac:dyDescent="0.3">
      <c r="A431" s="8">
        <v>237</v>
      </c>
      <c r="B431" s="15" t="s">
        <v>487</v>
      </c>
      <c r="C431" s="15" t="s">
        <v>709</v>
      </c>
      <c r="D431" s="3" t="s">
        <v>2</v>
      </c>
      <c r="E431" s="3" t="s">
        <v>6</v>
      </c>
      <c r="F431" s="3" t="s">
        <v>488</v>
      </c>
      <c r="G431" s="8" t="s">
        <v>36</v>
      </c>
    </row>
    <row r="432" spans="1:7" hidden="1" x14ac:dyDescent="0.3">
      <c r="A432" s="8">
        <v>237</v>
      </c>
      <c r="B432" s="15" t="s">
        <v>487</v>
      </c>
      <c r="C432" s="15" t="s">
        <v>709</v>
      </c>
      <c r="D432" s="3" t="s">
        <v>2</v>
      </c>
      <c r="E432" s="3" t="s">
        <v>6</v>
      </c>
      <c r="F432" s="3" t="s">
        <v>488</v>
      </c>
      <c r="G432" s="8" t="s">
        <v>34</v>
      </c>
    </row>
    <row r="433" spans="1:7" hidden="1" x14ac:dyDescent="0.3">
      <c r="A433" s="8">
        <v>238</v>
      </c>
      <c r="B433" s="15" t="s">
        <v>489</v>
      </c>
      <c r="C433" s="15" t="s">
        <v>709</v>
      </c>
      <c r="D433" s="3" t="s">
        <v>2</v>
      </c>
      <c r="E433" s="3" t="s">
        <v>6</v>
      </c>
      <c r="F433" s="3" t="s">
        <v>490</v>
      </c>
      <c r="G433" s="8" t="s">
        <v>41</v>
      </c>
    </row>
    <row r="434" spans="1:7" hidden="1" x14ac:dyDescent="0.3">
      <c r="A434" s="8">
        <v>238</v>
      </c>
      <c r="B434" s="15" t="s">
        <v>489</v>
      </c>
      <c r="C434" s="15" t="s">
        <v>709</v>
      </c>
      <c r="D434" s="3" t="s">
        <v>2</v>
      </c>
      <c r="E434" s="3" t="s">
        <v>6</v>
      </c>
      <c r="F434" s="3" t="s">
        <v>490</v>
      </c>
      <c r="G434" s="8" t="s">
        <v>39</v>
      </c>
    </row>
    <row r="435" spans="1:7" hidden="1" x14ac:dyDescent="0.3">
      <c r="A435" s="8">
        <v>239</v>
      </c>
      <c r="B435" s="15" t="s">
        <v>491</v>
      </c>
      <c r="C435" s="15" t="s">
        <v>709</v>
      </c>
      <c r="D435" s="3" t="s">
        <v>2</v>
      </c>
      <c r="E435" s="3" t="s">
        <v>6</v>
      </c>
      <c r="F435" s="3" t="s">
        <v>492</v>
      </c>
      <c r="G435" s="8" t="s">
        <v>34</v>
      </c>
    </row>
    <row r="436" spans="1:7" hidden="1" x14ac:dyDescent="0.3">
      <c r="A436" s="8">
        <v>239</v>
      </c>
      <c r="B436" s="15" t="s">
        <v>491</v>
      </c>
      <c r="C436" s="15" t="s">
        <v>709</v>
      </c>
      <c r="D436" s="3" t="s">
        <v>2</v>
      </c>
      <c r="E436" s="3" t="s">
        <v>6</v>
      </c>
      <c r="F436" s="3" t="s">
        <v>492</v>
      </c>
      <c r="G436" s="8" t="s">
        <v>42</v>
      </c>
    </row>
    <row r="437" spans="1:7" hidden="1" x14ac:dyDescent="0.3">
      <c r="A437" s="8">
        <v>240</v>
      </c>
      <c r="B437" s="15" t="s">
        <v>493</v>
      </c>
      <c r="C437" s="15" t="s">
        <v>709</v>
      </c>
      <c r="D437" s="3" t="s">
        <v>2</v>
      </c>
      <c r="E437" s="3" t="s">
        <v>7</v>
      </c>
      <c r="F437" s="3" t="s">
        <v>494</v>
      </c>
      <c r="G437" s="8" t="s">
        <v>655</v>
      </c>
    </row>
    <row r="438" spans="1:7" hidden="1" x14ac:dyDescent="0.3">
      <c r="A438" s="8">
        <v>240</v>
      </c>
      <c r="B438" s="15" t="s">
        <v>493</v>
      </c>
      <c r="C438" s="15" t="s">
        <v>709</v>
      </c>
      <c r="D438" s="3" t="s">
        <v>2</v>
      </c>
      <c r="E438" s="3" t="s">
        <v>7</v>
      </c>
      <c r="F438" s="3" t="s">
        <v>494</v>
      </c>
      <c r="G438" s="8" t="s">
        <v>38</v>
      </c>
    </row>
    <row r="439" spans="1:7" hidden="1" x14ac:dyDescent="0.3">
      <c r="A439" s="8">
        <v>241</v>
      </c>
      <c r="B439" s="15" t="s">
        <v>495</v>
      </c>
      <c r="C439" s="15" t="s">
        <v>709</v>
      </c>
      <c r="D439" s="3" t="s">
        <v>2</v>
      </c>
      <c r="E439" s="3" t="s">
        <v>7</v>
      </c>
      <c r="F439" s="3" t="s">
        <v>496</v>
      </c>
      <c r="G439" s="8" t="s">
        <v>655</v>
      </c>
    </row>
    <row r="440" spans="1:7" hidden="1" x14ac:dyDescent="0.3">
      <c r="A440" s="8">
        <v>241</v>
      </c>
      <c r="B440" s="15" t="s">
        <v>495</v>
      </c>
      <c r="C440" s="15" t="s">
        <v>709</v>
      </c>
      <c r="D440" s="3" t="s">
        <v>2</v>
      </c>
      <c r="E440" s="3" t="s">
        <v>7</v>
      </c>
      <c r="F440" s="3" t="s">
        <v>496</v>
      </c>
      <c r="G440" s="8" t="s">
        <v>651</v>
      </c>
    </row>
    <row r="441" spans="1:7" hidden="1" x14ac:dyDescent="0.3">
      <c r="A441" s="8">
        <v>242</v>
      </c>
      <c r="B441" s="15" t="s">
        <v>497</v>
      </c>
      <c r="C441" s="15" t="s">
        <v>709</v>
      </c>
      <c r="D441" s="3" t="s">
        <v>2</v>
      </c>
      <c r="E441" s="3" t="s">
        <v>7</v>
      </c>
      <c r="F441" s="3" t="s">
        <v>498</v>
      </c>
      <c r="G441" s="8" t="s">
        <v>654</v>
      </c>
    </row>
    <row r="442" spans="1:7" hidden="1" x14ac:dyDescent="0.3">
      <c r="A442" s="8">
        <v>242</v>
      </c>
      <c r="B442" s="15" t="s">
        <v>497</v>
      </c>
      <c r="C442" s="15" t="s">
        <v>709</v>
      </c>
      <c r="D442" s="3" t="s">
        <v>2</v>
      </c>
      <c r="E442" s="3" t="s">
        <v>7</v>
      </c>
      <c r="F442" s="3" t="s">
        <v>498</v>
      </c>
      <c r="G442" s="8" t="s">
        <v>41</v>
      </c>
    </row>
    <row r="443" spans="1:7" hidden="1" x14ac:dyDescent="0.3">
      <c r="A443" s="8">
        <v>243</v>
      </c>
      <c r="B443" s="15" t="s">
        <v>499</v>
      </c>
      <c r="C443" s="15" t="s">
        <v>709</v>
      </c>
      <c r="D443" s="3" t="s">
        <v>2</v>
      </c>
      <c r="E443" s="3" t="s">
        <v>7</v>
      </c>
      <c r="F443" s="3" t="s">
        <v>500</v>
      </c>
      <c r="G443" s="8" t="s">
        <v>43</v>
      </c>
    </row>
    <row r="444" spans="1:7" hidden="1" x14ac:dyDescent="0.3">
      <c r="A444" s="8">
        <v>243</v>
      </c>
      <c r="B444" s="15" t="s">
        <v>499</v>
      </c>
      <c r="C444" s="15" t="s">
        <v>709</v>
      </c>
      <c r="D444" s="3" t="s">
        <v>2</v>
      </c>
      <c r="E444" s="3" t="s">
        <v>7</v>
      </c>
      <c r="F444" s="3" t="s">
        <v>500</v>
      </c>
      <c r="G444" s="8" t="s">
        <v>41</v>
      </c>
    </row>
    <row r="445" spans="1:7" hidden="1" x14ac:dyDescent="0.3">
      <c r="A445" s="8">
        <v>244</v>
      </c>
      <c r="B445" s="15" t="s">
        <v>501</v>
      </c>
      <c r="C445" s="15" t="s">
        <v>709</v>
      </c>
      <c r="D445" s="3" t="s">
        <v>2</v>
      </c>
      <c r="E445" s="3" t="s">
        <v>7</v>
      </c>
      <c r="F445" s="3" t="s">
        <v>502</v>
      </c>
      <c r="G445" s="8" t="s">
        <v>656</v>
      </c>
    </row>
    <row r="446" spans="1:7" hidden="1" x14ac:dyDescent="0.3">
      <c r="A446" s="8">
        <v>244</v>
      </c>
      <c r="B446" s="15" t="s">
        <v>501</v>
      </c>
      <c r="C446" s="15" t="s">
        <v>709</v>
      </c>
      <c r="D446" s="3" t="s">
        <v>2</v>
      </c>
      <c r="E446" s="3" t="s">
        <v>7</v>
      </c>
      <c r="F446" s="3" t="s">
        <v>502</v>
      </c>
      <c r="G446" s="8" t="s">
        <v>651</v>
      </c>
    </row>
    <row r="447" spans="1:7" hidden="1" x14ac:dyDescent="0.3">
      <c r="A447" s="8">
        <v>245</v>
      </c>
      <c r="B447" s="15" t="s">
        <v>503</v>
      </c>
      <c r="C447" s="15" t="s">
        <v>710</v>
      </c>
      <c r="D447" s="3" t="s">
        <v>2</v>
      </c>
      <c r="E447" s="3" t="s">
        <v>6</v>
      </c>
      <c r="F447" s="3" t="s">
        <v>504</v>
      </c>
      <c r="G447" s="8" t="s">
        <v>651</v>
      </c>
    </row>
    <row r="448" spans="1:7" hidden="1" x14ac:dyDescent="0.3">
      <c r="A448" s="8">
        <v>245</v>
      </c>
      <c r="B448" s="15" t="s">
        <v>503</v>
      </c>
      <c r="C448" s="15" t="s">
        <v>710</v>
      </c>
      <c r="D448" s="3" t="s">
        <v>2</v>
      </c>
      <c r="E448" s="3" t="s">
        <v>6</v>
      </c>
      <c r="F448" s="3" t="s">
        <v>504</v>
      </c>
      <c r="G448" s="8" t="s">
        <v>42</v>
      </c>
    </row>
    <row r="449" spans="1:7" hidden="1" x14ac:dyDescent="0.3">
      <c r="A449" s="8">
        <v>246</v>
      </c>
      <c r="B449" s="15" t="s">
        <v>505</v>
      </c>
      <c r="C449" s="15" t="s">
        <v>710</v>
      </c>
      <c r="D449" s="3" t="s">
        <v>2</v>
      </c>
      <c r="E449" s="3" t="s">
        <v>6</v>
      </c>
      <c r="F449" s="3" t="s">
        <v>506</v>
      </c>
      <c r="G449" s="8" t="s">
        <v>655</v>
      </c>
    </row>
    <row r="450" spans="1:7" hidden="1" x14ac:dyDescent="0.3">
      <c r="A450" s="8">
        <v>246</v>
      </c>
      <c r="B450" s="15" t="s">
        <v>505</v>
      </c>
      <c r="C450" s="15" t="s">
        <v>710</v>
      </c>
      <c r="D450" s="3" t="s">
        <v>2</v>
      </c>
      <c r="E450" s="3" t="s">
        <v>6</v>
      </c>
      <c r="F450" s="3" t="s">
        <v>506</v>
      </c>
      <c r="G450" s="8" t="s">
        <v>43</v>
      </c>
    </row>
    <row r="451" spans="1:7" hidden="1" x14ac:dyDescent="0.3">
      <c r="A451" s="8">
        <v>247</v>
      </c>
      <c r="B451" s="15" t="s">
        <v>507</v>
      </c>
      <c r="C451" s="15" t="s">
        <v>710</v>
      </c>
      <c r="D451" s="3" t="s">
        <v>2</v>
      </c>
      <c r="E451" s="3" t="s">
        <v>6</v>
      </c>
      <c r="F451" s="3" t="s">
        <v>508</v>
      </c>
      <c r="G451" s="8" t="s">
        <v>41</v>
      </c>
    </row>
    <row r="452" spans="1:7" hidden="1" x14ac:dyDescent="0.3">
      <c r="A452" s="8">
        <v>247</v>
      </c>
      <c r="B452" s="15" t="s">
        <v>507</v>
      </c>
      <c r="C452" s="15" t="s">
        <v>710</v>
      </c>
      <c r="D452" s="3" t="s">
        <v>2</v>
      </c>
      <c r="E452" s="3" t="s">
        <v>6</v>
      </c>
      <c r="F452" s="3" t="s">
        <v>508</v>
      </c>
      <c r="G452" s="8" t="s">
        <v>656</v>
      </c>
    </row>
    <row r="453" spans="1:7" hidden="1" x14ac:dyDescent="0.3">
      <c r="A453" s="8">
        <v>248</v>
      </c>
      <c r="B453" s="15" t="s">
        <v>509</v>
      </c>
      <c r="C453" s="15" t="s">
        <v>710</v>
      </c>
      <c r="D453" s="3" t="s">
        <v>2</v>
      </c>
      <c r="E453" s="3" t="s">
        <v>6</v>
      </c>
      <c r="F453" s="3" t="s">
        <v>510</v>
      </c>
      <c r="G453" s="8" t="s">
        <v>41</v>
      </c>
    </row>
    <row r="454" spans="1:7" hidden="1" x14ac:dyDescent="0.3">
      <c r="A454" s="8">
        <v>248</v>
      </c>
      <c r="B454" s="15" t="s">
        <v>509</v>
      </c>
      <c r="C454" s="15" t="s">
        <v>710</v>
      </c>
      <c r="D454" s="3" t="s">
        <v>2</v>
      </c>
      <c r="E454" s="3" t="s">
        <v>6</v>
      </c>
      <c r="F454" s="3" t="s">
        <v>510</v>
      </c>
      <c r="G454" s="8" t="s">
        <v>656</v>
      </c>
    </row>
    <row r="455" spans="1:7" hidden="1" x14ac:dyDescent="0.3">
      <c r="A455" s="8">
        <v>249</v>
      </c>
      <c r="B455" s="15" t="s">
        <v>511</v>
      </c>
      <c r="C455" s="15" t="s">
        <v>710</v>
      </c>
      <c r="D455" s="3" t="s">
        <v>2</v>
      </c>
      <c r="E455" s="3" t="s">
        <v>6</v>
      </c>
      <c r="F455" s="3" t="s">
        <v>512</v>
      </c>
      <c r="G455" s="8" t="s">
        <v>42</v>
      </c>
    </row>
    <row r="456" spans="1:7" hidden="1" x14ac:dyDescent="0.3">
      <c r="A456" s="8">
        <v>249</v>
      </c>
      <c r="B456" s="15" t="s">
        <v>511</v>
      </c>
      <c r="C456" s="15" t="s">
        <v>710</v>
      </c>
      <c r="D456" s="3" t="s">
        <v>2</v>
      </c>
      <c r="E456" s="3" t="s">
        <v>6</v>
      </c>
      <c r="F456" s="3" t="s">
        <v>512</v>
      </c>
      <c r="G456" s="8" t="s">
        <v>39</v>
      </c>
    </row>
    <row r="457" spans="1:7" hidden="1" x14ac:dyDescent="0.3">
      <c r="A457" s="8">
        <v>250</v>
      </c>
      <c r="B457" s="15" t="s">
        <v>513</v>
      </c>
      <c r="C457" s="15" t="s">
        <v>710</v>
      </c>
      <c r="D457" s="3" t="s">
        <v>2</v>
      </c>
      <c r="E457" s="3" t="s">
        <v>6</v>
      </c>
      <c r="F457" s="3" t="s">
        <v>514</v>
      </c>
      <c r="G457" s="8" t="s">
        <v>35</v>
      </c>
    </row>
    <row r="458" spans="1:7" x14ac:dyDescent="0.3">
      <c r="A458" s="8">
        <v>250</v>
      </c>
      <c r="B458" s="15" t="s">
        <v>513</v>
      </c>
      <c r="C458" s="15" t="s">
        <v>710</v>
      </c>
      <c r="D458" s="3" t="s">
        <v>2</v>
      </c>
      <c r="E458" s="3" t="s">
        <v>6</v>
      </c>
      <c r="F458" s="3" t="s">
        <v>514</v>
      </c>
      <c r="G458" s="8" t="s">
        <v>40</v>
      </c>
    </row>
    <row r="459" spans="1:7" hidden="1" x14ac:dyDescent="0.3">
      <c r="A459" s="8">
        <v>251</v>
      </c>
      <c r="B459" s="15" t="s">
        <v>515</v>
      </c>
      <c r="C459" s="15" t="s">
        <v>710</v>
      </c>
      <c r="D459" s="3" t="s">
        <v>2</v>
      </c>
      <c r="E459" s="3" t="s">
        <v>7</v>
      </c>
      <c r="F459" s="3" t="s">
        <v>516</v>
      </c>
      <c r="G459" s="8" t="s">
        <v>656</v>
      </c>
    </row>
    <row r="460" spans="1:7" hidden="1" x14ac:dyDescent="0.3">
      <c r="A460" s="8">
        <v>251</v>
      </c>
      <c r="B460" s="15" t="s">
        <v>515</v>
      </c>
      <c r="C460" s="15" t="s">
        <v>710</v>
      </c>
      <c r="D460" s="3" t="s">
        <v>2</v>
      </c>
      <c r="E460" s="3" t="s">
        <v>7</v>
      </c>
      <c r="F460" s="3" t="s">
        <v>516</v>
      </c>
      <c r="G460" s="8" t="s">
        <v>42</v>
      </c>
    </row>
    <row r="461" spans="1:7" hidden="1" x14ac:dyDescent="0.3">
      <c r="A461" s="8">
        <v>252</v>
      </c>
      <c r="B461" s="15" t="s">
        <v>517</v>
      </c>
      <c r="C461" s="15" t="s">
        <v>710</v>
      </c>
      <c r="D461" s="3" t="s">
        <v>2</v>
      </c>
      <c r="E461" s="3" t="s">
        <v>7</v>
      </c>
      <c r="F461" s="3" t="s">
        <v>518</v>
      </c>
      <c r="G461" s="8" t="s">
        <v>43</v>
      </c>
    </row>
    <row r="462" spans="1:7" hidden="1" x14ac:dyDescent="0.3">
      <c r="A462" s="8">
        <v>252</v>
      </c>
      <c r="B462" s="15" t="s">
        <v>517</v>
      </c>
      <c r="C462" s="15" t="s">
        <v>710</v>
      </c>
      <c r="D462" s="3" t="s">
        <v>2</v>
      </c>
      <c r="E462" s="3" t="s">
        <v>7</v>
      </c>
      <c r="F462" s="3" t="s">
        <v>518</v>
      </c>
      <c r="G462" s="8" t="s">
        <v>37</v>
      </c>
    </row>
    <row r="463" spans="1:7" hidden="1" x14ac:dyDescent="0.3">
      <c r="A463" s="8">
        <v>253</v>
      </c>
      <c r="B463" s="15" t="s">
        <v>519</v>
      </c>
      <c r="C463" s="15" t="s">
        <v>710</v>
      </c>
      <c r="D463" s="3" t="s">
        <v>2</v>
      </c>
      <c r="E463" s="3" t="s">
        <v>7</v>
      </c>
      <c r="F463" s="3" t="s">
        <v>520</v>
      </c>
      <c r="G463" s="8" t="s">
        <v>655</v>
      </c>
    </row>
    <row r="464" spans="1:7" hidden="1" x14ac:dyDescent="0.3">
      <c r="A464" s="8">
        <v>253</v>
      </c>
      <c r="B464" s="15" t="s">
        <v>519</v>
      </c>
      <c r="C464" s="15" t="s">
        <v>710</v>
      </c>
      <c r="D464" s="3" t="s">
        <v>2</v>
      </c>
      <c r="E464" s="3" t="s">
        <v>7</v>
      </c>
      <c r="F464" s="3" t="s">
        <v>520</v>
      </c>
      <c r="G464" s="8" t="s">
        <v>39</v>
      </c>
    </row>
    <row r="465" spans="1:7" hidden="1" x14ac:dyDescent="0.3">
      <c r="A465" s="8">
        <v>254</v>
      </c>
      <c r="B465" s="15" t="s">
        <v>521</v>
      </c>
      <c r="C465" s="15" t="s">
        <v>710</v>
      </c>
      <c r="D465" s="3" t="s">
        <v>2</v>
      </c>
      <c r="E465" s="3" t="s">
        <v>7</v>
      </c>
      <c r="F465" s="3" t="s">
        <v>522</v>
      </c>
      <c r="G465" s="8" t="s">
        <v>656</v>
      </c>
    </row>
    <row r="466" spans="1:7" hidden="1" x14ac:dyDescent="0.3">
      <c r="A466" s="8">
        <v>254</v>
      </c>
      <c r="B466" s="15" t="s">
        <v>521</v>
      </c>
      <c r="C466" s="15" t="s">
        <v>710</v>
      </c>
      <c r="D466" s="3" t="s">
        <v>2</v>
      </c>
      <c r="E466" s="3" t="s">
        <v>7</v>
      </c>
      <c r="F466" s="3" t="s">
        <v>522</v>
      </c>
      <c r="G466" s="8" t="s">
        <v>42</v>
      </c>
    </row>
    <row r="467" spans="1:7" hidden="1" x14ac:dyDescent="0.3">
      <c r="A467" s="8">
        <v>255</v>
      </c>
      <c r="B467" s="15" t="s">
        <v>523</v>
      </c>
      <c r="C467" s="15" t="s">
        <v>710</v>
      </c>
      <c r="D467" s="3" t="s">
        <v>2</v>
      </c>
      <c r="E467" s="3" t="s">
        <v>7</v>
      </c>
      <c r="F467" s="3" t="s">
        <v>524</v>
      </c>
      <c r="G467" s="8" t="s">
        <v>655</v>
      </c>
    </row>
    <row r="468" spans="1:7" hidden="1" x14ac:dyDescent="0.3">
      <c r="A468" s="8">
        <v>255</v>
      </c>
      <c r="B468" s="15" t="s">
        <v>523</v>
      </c>
      <c r="C468" s="15" t="s">
        <v>710</v>
      </c>
      <c r="D468" s="3" t="s">
        <v>2</v>
      </c>
      <c r="E468" s="3" t="s">
        <v>7</v>
      </c>
      <c r="F468" s="3" t="s">
        <v>524</v>
      </c>
      <c r="G468" s="8" t="s">
        <v>651</v>
      </c>
    </row>
    <row r="469" spans="1:7" hidden="1" x14ac:dyDescent="0.3">
      <c r="A469" s="8">
        <v>256</v>
      </c>
      <c r="B469" s="15" t="s">
        <v>525</v>
      </c>
      <c r="C469" s="15" t="s">
        <v>710</v>
      </c>
      <c r="D469" s="3" t="s">
        <v>2</v>
      </c>
      <c r="E469" s="3" t="s">
        <v>7</v>
      </c>
      <c r="F469" s="3" t="s">
        <v>526</v>
      </c>
      <c r="G469" s="8" t="s">
        <v>41</v>
      </c>
    </row>
    <row r="470" spans="1:7" hidden="1" x14ac:dyDescent="0.3">
      <c r="A470" s="8">
        <v>256</v>
      </c>
      <c r="B470" s="15" t="s">
        <v>525</v>
      </c>
      <c r="C470" s="15" t="s">
        <v>710</v>
      </c>
      <c r="D470" s="3" t="s">
        <v>2</v>
      </c>
      <c r="E470" s="3" t="s">
        <v>7</v>
      </c>
      <c r="F470" s="3" t="s">
        <v>526</v>
      </c>
      <c r="G470" s="8" t="s">
        <v>43</v>
      </c>
    </row>
    <row r="471" spans="1:7" x14ac:dyDescent="0.3">
      <c r="A471" s="8">
        <v>257</v>
      </c>
      <c r="B471" s="15" t="s">
        <v>527</v>
      </c>
      <c r="C471" s="15" t="s">
        <v>711</v>
      </c>
      <c r="D471" s="3" t="s">
        <v>2</v>
      </c>
      <c r="E471" s="3" t="s">
        <v>6</v>
      </c>
      <c r="F471" s="3" t="s">
        <v>528</v>
      </c>
      <c r="G471" s="8" t="s">
        <v>40</v>
      </c>
    </row>
    <row r="472" spans="1:7" hidden="1" x14ac:dyDescent="0.3">
      <c r="A472" s="8">
        <v>258</v>
      </c>
      <c r="B472" s="15" t="s">
        <v>529</v>
      </c>
      <c r="C472" s="15" t="s">
        <v>711</v>
      </c>
      <c r="D472" s="3" t="s">
        <v>2</v>
      </c>
      <c r="E472" s="3" t="s">
        <v>6</v>
      </c>
      <c r="F472" s="3" t="s">
        <v>530</v>
      </c>
      <c r="G472" s="8" t="s">
        <v>43</v>
      </c>
    </row>
    <row r="473" spans="1:7" hidden="1" x14ac:dyDescent="0.3">
      <c r="A473" s="8">
        <v>258</v>
      </c>
      <c r="B473" s="15" t="s">
        <v>529</v>
      </c>
      <c r="C473" s="15" t="s">
        <v>711</v>
      </c>
      <c r="D473" s="3" t="s">
        <v>2</v>
      </c>
      <c r="E473" s="3" t="s">
        <v>6</v>
      </c>
      <c r="F473" s="3" t="s">
        <v>530</v>
      </c>
      <c r="G473" s="8" t="s">
        <v>37</v>
      </c>
    </row>
    <row r="474" spans="1:7" hidden="1" x14ac:dyDescent="0.3">
      <c r="A474" s="8">
        <v>259</v>
      </c>
      <c r="B474" s="15" t="s">
        <v>531</v>
      </c>
      <c r="C474" s="15" t="s">
        <v>711</v>
      </c>
      <c r="D474" s="3" t="s">
        <v>2</v>
      </c>
      <c r="E474" s="3" t="s">
        <v>6</v>
      </c>
      <c r="F474" s="3" t="s">
        <v>532</v>
      </c>
      <c r="G474" s="8" t="s">
        <v>39</v>
      </c>
    </row>
    <row r="475" spans="1:7" hidden="1" x14ac:dyDescent="0.3">
      <c r="A475" s="8">
        <v>260</v>
      </c>
      <c r="B475" s="15" t="s">
        <v>533</v>
      </c>
      <c r="C475" s="15" t="s">
        <v>711</v>
      </c>
      <c r="D475" s="3" t="s">
        <v>2</v>
      </c>
      <c r="E475" s="3" t="s">
        <v>6</v>
      </c>
      <c r="F475" s="3" t="s">
        <v>534</v>
      </c>
      <c r="G475" s="8" t="s">
        <v>656</v>
      </c>
    </row>
    <row r="476" spans="1:7" hidden="1" x14ac:dyDescent="0.3">
      <c r="A476" s="8">
        <v>260</v>
      </c>
      <c r="B476" s="15" t="s">
        <v>533</v>
      </c>
      <c r="C476" s="15" t="s">
        <v>711</v>
      </c>
      <c r="D476" s="3" t="s">
        <v>2</v>
      </c>
      <c r="E476" s="3" t="s">
        <v>6</v>
      </c>
      <c r="F476" s="3" t="s">
        <v>534</v>
      </c>
      <c r="G476" s="8" t="s">
        <v>35</v>
      </c>
    </row>
    <row r="477" spans="1:7" hidden="1" x14ac:dyDescent="0.3">
      <c r="A477" s="8">
        <v>261</v>
      </c>
      <c r="B477" s="15" t="s">
        <v>535</v>
      </c>
      <c r="C477" s="15" t="s">
        <v>711</v>
      </c>
      <c r="D477" s="3" t="s">
        <v>2</v>
      </c>
      <c r="E477" s="3" t="s">
        <v>6</v>
      </c>
      <c r="F477" s="3" t="s">
        <v>536</v>
      </c>
      <c r="G477" s="8" t="s">
        <v>651</v>
      </c>
    </row>
    <row r="478" spans="1:7" hidden="1" x14ac:dyDescent="0.3">
      <c r="A478" s="8">
        <v>261</v>
      </c>
      <c r="B478" s="15" t="s">
        <v>535</v>
      </c>
      <c r="C478" s="15" t="s">
        <v>711</v>
      </c>
      <c r="D478" s="3" t="s">
        <v>2</v>
      </c>
      <c r="E478" s="3" t="s">
        <v>6</v>
      </c>
      <c r="F478" s="3" t="s">
        <v>536</v>
      </c>
      <c r="G478" s="8" t="s">
        <v>42</v>
      </c>
    </row>
    <row r="479" spans="1:7" hidden="1" x14ac:dyDescent="0.3">
      <c r="A479" s="8">
        <v>262</v>
      </c>
      <c r="B479" s="15" t="s">
        <v>537</v>
      </c>
      <c r="C479" s="15" t="s">
        <v>711</v>
      </c>
      <c r="D479" s="3" t="s">
        <v>2</v>
      </c>
      <c r="E479" s="3" t="s">
        <v>6</v>
      </c>
      <c r="F479" s="3" t="s">
        <v>538</v>
      </c>
      <c r="G479" s="8" t="s">
        <v>36</v>
      </c>
    </row>
    <row r="480" spans="1:7" hidden="1" x14ac:dyDescent="0.3">
      <c r="A480" s="8">
        <v>262</v>
      </c>
      <c r="B480" s="15" t="s">
        <v>537</v>
      </c>
      <c r="C480" s="15" t="s">
        <v>711</v>
      </c>
      <c r="D480" s="3" t="s">
        <v>2</v>
      </c>
      <c r="E480" s="3" t="s">
        <v>6</v>
      </c>
      <c r="F480" s="3" t="s">
        <v>538</v>
      </c>
      <c r="G480" s="8" t="s">
        <v>41</v>
      </c>
    </row>
    <row r="481" spans="1:7" hidden="1" x14ac:dyDescent="0.3">
      <c r="A481" s="8">
        <v>263</v>
      </c>
      <c r="B481" s="15" t="s">
        <v>539</v>
      </c>
      <c r="C481" s="15" t="s">
        <v>711</v>
      </c>
      <c r="D481" s="3" t="s">
        <v>2</v>
      </c>
      <c r="E481" s="3" t="s">
        <v>7</v>
      </c>
      <c r="F481" s="3" t="s">
        <v>540</v>
      </c>
      <c r="G481" s="8" t="s">
        <v>36</v>
      </c>
    </row>
    <row r="482" spans="1:7" hidden="1" x14ac:dyDescent="0.3">
      <c r="A482" s="8">
        <v>263</v>
      </c>
      <c r="B482" s="15" t="s">
        <v>539</v>
      </c>
      <c r="C482" s="15" t="s">
        <v>711</v>
      </c>
      <c r="D482" s="3" t="s">
        <v>2</v>
      </c>
      <c r="E482" s="3" t="s">
        <v>7</v>
      </c>
      <c r="F482" s="3" t="s">
        <v>540</v>
      </c>
      <c r="G482" s="8" t="s">
        <v>41</v>
      </c>
    </row>
    <row r="483" spans="1:7" x14ac:dyDescent="0.3">
      <c r="A483" s="8">
        <v>264</v>
      </c>
      <c r="B483" s="15" t="s">
        <v>541</v>
      </c>
      <c r="C483" s="15" t="s">
        <v>711</v>
      </c>
      <c r="D483" s="3" t="s">
        <v>2</v>
      </c>
      <c r="E483" s="3" t="s">
        <v>7</v>
      </c>
      <c r="F483" s="3" t="s">
        <v>542</v>
      </c>
      <c r="G483" s="8" t="s">
        <v>40</v>
      </c>
    </row>
    <row r="484" spans="1:7" hidden="1" x14ac:dyDescent="0.3">
      <c r="A484" s="8">
        <v>265</v>
      </c>
      <c r="B484" s="15" t="s">
        <v>543</v>
      </c>
      <c r="C484" s="15" t="s">
        <v>711</v>
      </c>
      <c r="D484" s="3" t="s">
        <v>2</v>
      </c>
      <c r="E484" s="3" t="s">
        <v>7</v>
      </c>
      <c r="F484" s="3" t="s">
        <v>544</v>
      </c>
      <c r="G484" s="8" t="s">
        <v>651</v>
      </c>
    </row>
    <row r="485" spans="1:7" hidden="1" x14ac:dyDescent="0.3">
      <c r="A485" s="8">
        <v>265</v>
      </c>
      <c r="B485" s="15" t="s">
        <v>543</v>
      </c>
      <c r="C485" s="15" t="s">
        <v>711</v>
      </c>
      <c r="D485" s="3" t="s">
        <v>2</v>
      </c>
      <c r="E485" s="3" t="s">
        <v>7</v>
      </c>
      <c r="F485" s="3" t="s">
        <v>544</v>
      </c>
      <c r="G485" s="8" t="s">
        <v>42</v>
      </c>
    </row>
    <row r="486" spans="1:7" hidden="1" x14ac:dyDescent="0.3">
      <c r="A486" s="8">
        <v>266</v>
      </c>
      <c r="B486" s="15" t="s">
        <v>545</v>
      </c>
      <c r="C486" s="15" t="s">
        <v>711</v>
      </c>
      <c r="D486" s="3" t="s">
        <v>2</v>
      </c>
      <c r="E486" s="3" t="s">
        <v>7</v>
      </c>
      <c r="F486" s="3" t="s">
        <v>546</v>
      </c>
      <c r="G486" s="8" t="s">
        <v>656</v>
      </c>
    </row>
    <row r="487" spans="1:7" hidden="1" x14ac:dyDescent="0.3">
      <c r="A487" s="8">
        <v>266</v>
      </c>
      <c r="B487" s="15" t="s">
        <v>545</v>
      </c>
      <c r="C487" s="15" t="s">
        <v>711</v>
      </c>
      <c r="D487" s="3" t="s">
        <v>2</v>
      </c>
      <c r="E487" s="3" t="s">
        <v>7</v>
      </c>
      <c r="F487" s="3" t="s">
        <v>546</v>
      </c>
      <c r="G487" s="8" t="s">
        <v>35</v>
      </c>
    </row>
    <row r="488" spans="1:7" hidden="1" x14ac:dyDescent="0.3">
      <c r="A488" s="8">
        <v>267</v>
      </c>
      <c r="B488" s="15" t="s">
        <v>547</v>
      </c>
      <c r="C488" s="15" t="s">
        <v>711</v>
      </c>
      <c r="D488" s="3" t="s">
        <v>2</v>
      </c>
      <c r="E488" s="3" t="s">
        <v>7</v>
      </c>
      <c r="F488" s="3" t="s">
        <v>548</v>
      </c>
      <c r="G488" s="8" t="s">
        <v>39</v>
      </c>
    </row>
    <row r="489" spans="1:7" hidden="1" x14ac:dyDescent="0.3">
      <c r="A489" s="8">
        <v>268</v>
      </c>
      <c r="B489" s="15" t="s">
        <v>549</v>
      </c>
      <c r="C489" s="15" t="s">
        <v>711</v>
      </c>
      <c r="D489" s="3" t="s">
        <v>2</v>
      </c>
      <c r="E489" s="3" t="s">
        <v>7</v>
      </c>
      <c r="F489" s="3" t="s">
        <v>550</v>
      </c>
      <c r="G489" s="8" t="s">
        <v>43</v>
      </c>
    </row>
    <row r="490" spans="1:7" hidden="1" x14ac:dyDescent="0.3">
      <c r="A490" s="8">
        <v>268</v>
      </c>
      <c r="B490" s="15" t="s">
        <v>549</v>
      </c>
      <c r="C490" s="15" t="s">
        <v>711</v>
      </c>
      <c r="D490" s="3" t="s">
        <v>2</v>
      </c>
      <c r="E490" s="3" t="s">
        <v>7</v>
      </c>
      <c r="F490" s="3" t="s">
        <v>550</v>
      </c>
      <c r="G490" s="8" t="s">
        <v>37</v>
      </c>
    </row>
    <row r="491" spans="1:7" hidden="1" x14ac:dyDescent="0.3">
      <c r="A491" s="8">
        <v>269</v>
      </c>
      <c r="B491" s="15" t="s">
        <v>551</v>
      </c>
      <c r="C491" s="15" t="s">
        <v>712</v>
      </c>
      <c r="D491" s="3" t="s">
        <v>2</v>
      </c>
      <c r="E491" s="3" t="s">
        <v>6</v>
      </c>
      <c r="F491" s="3" t="s">
        <v>552</v>
      </c>
      <c r="G491" s="8" t="s">
        <v>43</v>
      </c>
    </row>
    <row r="492" spans="1:7" hidden="1" x14ac:dyDescent="0.3">
      <c r="A492" s="8">
        <v>269</v>
      </c>
      <c r="B492" s="15" t="s">
        <v>551</v>
      </c>
      <c r="C492" s="15" t="s">
        <v>712</v>
      </c>
      <c r="D492" s="3" t="s">
        <v>2</v>
      </c>
      <c r="E492" s="3" t="s">
        <v>6</v>
      </c>
      <c r="F492" s="3" t="s">
        <v>552</v>
      </c>
      <c r="G492" s="8" t="s">
        <v>37</v>
      </c>
    </row>
    <row r="493" spans="1:7" hidden="1" x14ac:dyDescent="0.3">
      <c r="A493" s="8">
        <v>270</v>
      </c>
      <c r="B493" s="15" t="s">
        <v>553</v>
      </c>
      <c r="C493" s="15" t="s">
        <v>712</v>
      </c>
      <c r="D493" s="3" t="s">
        <v>2</v>
      </c>
      <c r="E493" s="3" t="s">
        <v>6</v>
      </c>
      <c r="F493" s="3" t="s">
        <v>554</v>
      </c>
      <c r="G493" s="8" t="s">
        <v>651</v>
      </c>
    </row>
    <row r="494" spans="1:7" hidden="1" x14ac:dyDescent="0.3">
      <c r="A494" s="8">
        <v>270</v>
      </c>
      <c r="B494" s="15" t="s">
        <v>553</v>
      </c>
      <c r="C494" s="15" t="s">
        <v>712</v>
      </c>
      <c r="D494" s="3" t="s">
        <v>2</v>
      </c>
      <c r="E494" s="3" t="s">
        <v>6</v>
      </c>
      <c r="F494" s="3" t="s">
        <v>554</v>
      </c>
      <c r="G494" s="8" t="s">
        <v>42</v>
      </c>
    </row>
    <row r="495" spans="1:7" hidden="1" x14ac:dyDescent="0.3">
      <c r="A495" s="8">
        <v>271</v>
      </c>
      <c r="B495" s="15" t="s">
        <v>555</v>
      </c>
      <c r="C495" s="15" t="s">
        <v>712</v>
      </c>
      <c r="D495" s="3" t="s">
        <v>2</v>
      </c>
      <c r="E495" s="3" t="s">
        <v>6</v>
      </c>
      <c r="F495" s="3" t="s">
        <v>556</v>
      </c>
      <c r="G495" s="8" t="s">
        <v>656</v>
      </c>
    </row>
    <row r="496" spans="1:7" hidden="1" x14ac:dyDescent="0.3">
      <c r="A496" s="8">
        <v>271</v>
      </c>
      <c r="B496" s="15" t="s">
        <v>555</v>
      </c>
      <c r="C496" s="15" t="s">
        <v>712</v>
      </c>
      <c r="D496" s="3" t="s">
        <v>2</v>
      </c>
      <c r="E496" s="3" t="s">
        <v>6</v>
      </c>
      <c r="F496" s="3" t="s">
        <v>556</v>
      </c>
      <c r="G496" s="8" t="s">
        <v>35</v>
      </c>
    </row>
    <row r="497" spans="1:7" hidden="1" x14ac:dyDescent="0.3">
      <c r="A497" s="8">
        <v>272</v>
      </c>
      <c r="B497" s="15" t="s">
        <v>557</v>
      </c>
      <c r="C497" s="15" t="s">
        <v>712</v>
      </c>
      <c r="D497" s="3" t="s">
        <v>2</v>
      </c>
      <c r="E497" s="3" t="s">
        <v>6</v>
      </c>
      <c r="F497" s="3" t="s">
        <v>558</v>
      </c>
      <c r="G497" s="8" t="s">
        <v>41</v>
      </c>
    </row>
    <row r="498" spans="1:7" hidden="1" x14ac:dyDescent="0.3">
      <c r="A498" s="8">
        <v>272</v>
      </c>
      <c r="B498" s="15" t="s">
        <v>557</v>
      </c>
      <c r="C498" s="15" t="s">
        <v>712</v>
      </c>
      <c r="D498" s="3" t="s">
        <v>2</v>
      </c>
      <c r="E498" s="3" t="s">
        <v>6</v>
      </c>
      <c r="F498" s="3" t="s">
        <v>558</v>
      </c>
      <c r="G498" s="8" t="s">
        <v>656</v>
      </c>
    </row>
    <row r="499" spans="1:7" hidden="1" x14ac:dyDescent="0.3">
      <c r="A499" s="8">
        <v>273</v>
      </c>
      <c r="B499" s="15" t="s">
        <v>559</v>
      </c>
      <c r="C499" s="15" t="s">
        <v>712</v>
      </c>
      <c r="D499" s="3" t="s">
        <v>2</v>
      </c>
      <c r="E499" s="3" t="s">
        <v>6</v>
      </c>
      <c r="F499" s="3" t="s">
        <v>560</v>
      </c>
      <c r="G499" s="8" t="s">
        <v>655</v>
      </c>
    </row>
    <row r="500" spans="1:7" hidden="1" x14ac:dyDescent="0.3">
      <c r="A500" s="8">
        <v>273</v>
      </c>
      <c r="B500" s="15" t="s">
        <v>559</v>
      </c>
      <c r="C500" s="15" t="s">
        <v>712</v>
      </c>
      <c r="D500" s="3" t="s">
        <v>2</v>
      </c>
      <c r="E500" s="3" t="s">
        <v>6</v>
      </c>
      <c r="F500" s="3" t="s">
        <v>560</v>
      </c>
      <c r="G500" s="8" t="s">
        <v>651</v>
      </c>
    </row>
    <row r="501" spans="1:7" hidden="1" x14ac:dyDescent="0.3">
      <c r="A501" s="8">
        <v>274</v>
      </c>
      <c r="B501" s="15" t="s">
        <v>561</v>
      </c>
      <c r="C501" s="15" t="s">
        <v>712</v>
      </c>
      <c r="D501" s="3" t="s">
        <v>2</v>
      </c>
      <c r="E501" s="3" t="s">
        <v>6</v>
      </c>
      <c r="F501" s="3" t="s">
        <v>562</v>
      </c>
      <c r="G501" s="8" t="s">
        <v>41</v>
      </c>
    </row>
    <row r="502" spans="1:7" hidden="1" x14ac:dyDescent="0.3">
      <c r="A502" s="8">
        <v>274</v>
      </c>
      <c r="B502" s="15" t="s">
        <v>561</v>
      </c>
      <c r="C502" s="15" t="s">
        <v>712</v>
      </c>
      <c r="D502" s="3" t="s">
        <v>2</v>
      </c>
      <c r="E502" s="3" t="s">
        <v>6</v>
      </c>
      <c r="F502" s="3" t="s">
        <v>562</v>
      </c>
      <c r="G502" s="8" t="s">
        <v>37</v>
      </c>
    </row>
    <row r="503" spans="1:7" hidden="1" x14ac:dyDescent="0.3">
      <c r="A503" s="8">
        <v>275</v>
      </c>
      <c r="B503" s="15" t="s">
        <v>563</v>
      </c>
      <c r="C503" s="15" t="s">
        <v>712</v>
      </c>
      <c r="D503" s="3" t="s">
        <v>2</v>
      </c>
      <c r="E503" s="3" t="s">
        <v>6</v>
      </c>
      <c r="F503" s="3" t="s">
        <v>564</v>
      </c>
      <c r="G503" s="8" t="s">
        <v>39</v>
      </c>
    </row>
    <row r="504" spans="1:7" hidden="1" x14ac:dyDescent="0.3">
      <c r="A504" s="8">
        <v>275</v>
      </c>
      <c r="B504" s="15" t="s">
        <v>563</v>
      </c>
      <c r="C504" s="15" t="s">
        <v>712</v>
      </c>
      <c r="D504" s="3" t="s">
        <v>2</v>
      </c>
      <c r="E504" s="3" t="s">
        <v>6</v>
      </c>
      <c r="F504" s="3" t="s">
        <v>564</v>
      </c>
      <c r="G504" s="8" t="s">
        <v>42</v>
      </c>
    </row>
    <row r="505" spans="1:7" hidden="1" x14ac:dyDescent="0.3">
      <c r="A505" s="8">
        <v>276</v>
      </c>
      <c r="B505" s="15" t="s">
        <v>565</v>
      </c>
      <c r="C505" s="15" t="s">
        <v>712</v>
      </c>
      <c r="D505" s="3" t="s">
        <v>2</v>
      </c>
      <c r="E505" s="3" t="s">
        <v>6</v>
      </c>
      <c r="F505" s="3" t="s">
        <v>566</v>
      </c>
      <c r="G505" s="8" t="s">
        <v>655</v>
      </c>
    </row>
    <row r="506" spans="1:7" x14ac:dyDescent="0.3">
      <c r="A506" s="8">
        <v>276</v>
      </c>
      <c r="B506" s="15" t="s">
        <v>565</v>
      </c>
      <c r="C506" s="15" t="s">
        <v>712</v>
      </c>
      <c r="D506" s="3" t="s">
        <v>2</v>
      </c>
      <c r="E506" s="3" t="s">
        <v>6</v>
      </c>
      <c r="F506" s="3" t="s">
        <v>566</v>
      </c>
      <c r="G506" s="8" t="s">
        <v>40</v>
      </c>
    </row>
    <row r="507" spans="1:7" hidden="1" x14ac:dyDescent="0.3">
      <c r="A507" s="8">
        <v>277</v>
      </c>
      <c r="B507" s="15" t="s">
        <v>567</v>
      </c>
      <c r="C507" s="15" t="s">
        <v>712</v>
      </c>
      <c r="D507" s="3" t="s">
        <v>2</v>
      </c>
      <c r="E507" s="3" t="s">
        <v>6</v>
      </c>
      <c r="F507" s="3" t="s">
        <v>568</v>
      </c>
      <c r="G507" s="8" t="s">
        <v>39</v>
      </c>
    </row>
    <row r="508" spans="1:7" x14ac:dyDescent="0.3">
      <c r="A508" s="8">
        <v>277</v>
      </c>
      <c r="B508" s="15" t="s">
        <v>567</v>
      </c>
      <c r="C508" s="15" t="s">
        <v>712</v>
      </c>
      <c r="D508" s="3" t="s">
        <v>2</v>
      </c>
      <c r="E508" s="3" t="s">
        <v>6</v>
      </c>
      <c r="F508" s="3" t="s">
        <v>568</v>
      </c>
      <c r="G508" s="8" t="s">
        <v>40</v>
      </c>
    </row>
    <row r="509" spans="1:7" hidden="1" x14ac:dyDescent="0.3">
      <c r="A509" s="8">
        <v>278</v>
      </c>
      <c r="B509" s="15" t="s">
        <v>569</v>
      </c>
      <c r="C509" s="15" t="s">
        <v>712</v>
      </c>
      <c r="D509" s="3" t="s">
        <v>2</v>
      </c>
      <c r="E509" s="3" t="s">
        <v>6</v>
      </c>
      <c r="F509" s="3" t="s">
        <v>570</v>
      </c>
      <c r="G509" s="8" t="s">
        <v>43</v>
      </c>
    </row>
    <row r="510" spans="1:7" hidden="1" x14ac:dyDescent="0.3">
      <c r="A510" s="8">
        <v>278</v>
      </c>
      <c r="B510" s="15" t="s">
        <v>569</v>
      </c>
      <c r="C510" s="15" t="s">
        <v>712</v>
      </c>
      <c r="D510" s="3" t="s">
        <v>2</v>
      </c>
      <c r="E510" s="3" t="s">
        <v>6</v>
      </c>
      <c r="F510" s="3" t="s">
        <v>570</v>
      </c>
      <c r="G510" s="8" t="s">
        <v>35</v>
      </c>
    </row>
    <row r="511" spans="1:7" hidden="1" x14ac:dyDescent="0.3">
      <c r="A511" s="8">
        <v>279</v>
      </c>
      <c r="B511" s="15" t="s">
        <v>571</v>
      </c>
      <c r="C511" s="15" t="s">
        <v>712</v>
      </c>
      <c r="D511" s="3" t="s">
        <v>2</v>
      </c>
      <c r="E511" s="3" t="s">
        <v>7</v>
      </c>
      <c r="F511" s="3" t="s">
        <v>572</v>
      </c>
      <c r="G511" s="8" t="s">
        <v>655</v>
      </c>
    </row>
    <row r="512" spans="1:7" hidden="1" x14ac:dyDescent="0.3">
      <c r="A512" s="8">
        <v>279</v>
      </c>
      <c r="B512" s="15" t="s">
        <v>571</v>
      </c>
      <c r="C512" s="15" t="s">
        <v>712</v>
      </c>
      <c r="D512" s="3" t="s">
        <v>2</v>
      </c>
      <c r="E512" s="3" t="s">
        <v>7</v>
      </c>
      <c r="F512" s="3" t="s">
        <v>572</v>
      </c>
      <c r="G512" s="8" t="s">
        <v>651</v>
      </c>
    </row>
    <row r="513" spans="1:7" hidden="1" x14ac:dyDescent="0.3">
      <c r="A513" s="8">
        <v>280</v>
      </c>
      <c r="B513" s="15" t="s">
        <v>573</v>
      </c>
      <c r="C513" s="15" t="s">
        <v>712</v>
      </c>
      <c r="D513" s="3" t="s">
        <v>2</v>
      </c>
      <c r="E513" s="3" t="s">
        <v>7</v>
      </c>
      <c r="F513" s="3" t="s">
        <v>574</v>
      </c>
      <c r="G513" s="8" t="s">
        <v>41</v>
      </c>
    </row>
    <row r="514" spans="1:7" hidden="1" x14ac:dyDescent="0.3">
      <c r="A514" s="8">
        <v>280</v>
      </c>
      <c r="B514" s="15" t="s">
        <v>573</v>
      </c>
      <c r="C514" s="15" t="s">
        <v>712</v>
      </c>
      <c r="D514" s="3" t="s">
        <v>2</v>
      </c>
      <c r="E514" s="3" t="s">
        <v>7</v>
      </c>
      <c r="F514" s="3" t="s">
        <v>574</v>
      </c>
      <c r="G514" s="8" t="s">
        <v>43</v>
      </c>
    </row>
    <row r="515" spans="1:7" hidden="1" x14ac:dyDescent="0.3">
      <c r="A515" s="8">
        <v>281</v>
      </c>
      <c r="B515" s="15" t="s">
        <v>575</v>
      </c>
      <c r="C515" s="15" t="s">
        <v>712</v>
      </c>
      <c r="D515" s="3" t="s">
        <v>2</v>
      </c>
      <c r="E515" s="3" t="s">
        <v>7</v>
      </c>
      <c r="F515" s="3" t="s">
        <v>576</v>
      </c>
      <c r="G515" s="8" t="s">
        <v>39</v>
      </c>
    </row>
    <row r="516" spans="1:7" hidden="1" x14ac:dyDescent="0.3">
      <c r="A516" s="8">
        <v>281</v>
      </c>
      <c r="B516" s="15" t="s">
        <v>575</v>
      </c>
      <c r="C516" s="15" t="s">
        <v>712</v>
      </c>
      <c r="D516" s="3" t="s">
        <v>2</v>
      </c>
      <c r="E516" s="3" t="s">
        <v>7</v>
      </c>
      <c r="F516" s="3" t="s">
        <v>576</v>
      </c>
      <c r="G516" s="8" t="s">
        <v>37</v>
      </c>
    </row>
    <row r="517" spans="1:7" hidden="1" x14ac:dyDescent="0.3">
      <c r="A517" s="8">
        <v>282</v>
      </c>
      <c r="B517" s="15" t="s">
        <v>577</v>
      </c>
      <c r="C517" s="15" t="s">
        <v>712</v>
      </c>
      <c r="D517" s="3" t="s">
        <v>2</v>
      </c>
      <c r="E517" s="3" t="s">
        <v>7</v>
      </c>
      <c r="F517" s="3" t="s">
        <v>578</v>
      </c>
      <c r="G517" s="8" t="s">
        <v>42</v>
      </c>
    </row>
    <row r="518" spans="1:7" hidden="1" x14ac:dyDescent="0.3">
      <c r="A518" s="8">
        <v>282</v>
      </c>
      <c r="B518" s="15" t="s">
        <v>577</v>
      </c>
      <c r="C518" s="15" t="s">
        <v>712</v>
      </c>
      <c r="D518" s="3" t="s">
        <v>2</v>
      </c>
      <c r="E518" s="3" t="s">
        <v>7</v>
      </c>
      <c r="F518" s="3" t="s">
        <v>578</v>
      </c>
      <c r="G518" s="8" t="s">
        <v>656</v>
      </c>
    </row>
    <row r="519" spans="1:7" hidden="1" x14ac:dyDescent="0.3">
      <c r="A519" s="8">
        <v>283</v>
      </c>
      <c r="B519" s="15" t="s">
        <v>579</v>
      </c>
      <c r="C519" s="15" t="s">
        <v>712</v>
      </c>
      <c r="D519" s="3" t="s">
        <v>2</v>
      </c>
      <c r="E519" s="3" t="s">
        <v>7</v>
      </c>
      <c r="F519" s="3" t="s">
        <v>580</v>
      </c>
      <c r="G519" s="8" t="s">
        <v>35</v>
      </c>
    </row>
    <row r="520" spans="1:7" x14ac:dyDescent="0.3">
      <c r="A520" s="8">
        <v>283</v>
      </c>
      <c r="B520" s="15" t="s">
        <v>579</v>
      </c>
      <c r="C520" s="15" t="s">
        <v>712</v>
      </c>
      <c r="D520" s="3" t="s">
        <v>2</v>
      </c>
      <c r="E520" s="3" t="s">
        <v>7</v>
      </c>
      <c r="F520" s="3" t="s">
        <v>580</v>
      </c>
      <c r="G520" s="8" t="s">
        <v>40</v>
      </c>
    </row>
    <row r="521" spans="1:7" hidden="1" x14ac:dyDescent="0.3">
      <c r="A521" s="8">
        <v>284</v>
      </c>
      <c r="B521" s="15" t="s">
        <v>581</v>
      </c>
      <c r="C521" s="15" t="s">
        <v>712</v>
      </c>
      <c r="D521" s="3" t="s">
        <v>2</v>
      </c>
      <c r="E521" s="3" t="s">
        <v>7</v>
      </c>
      <c r="F521" s="3" t="s">
        <v>582</v>
      </c>
      <c r="G521" s="8" t="s">
        <v>36</v>
      </c>
    </row>
    <row r="522" spans="1:7" hidden="1" x14ac:dyDescent="0.3">
      <c r="A522" s="8">
        <v>284</v>
      </c>
      <c r="B522" s="15" t="s">
        <v>581</v>
      </c>
      <c r="C522" s="15" t="s">
        <v>712</v>
      </c>
      <c r="D522" s="3" t="s">
        <v>2</v>
      </c>
      <c r="E522" s="3" t="s">
        <v>7</v>
      </c>
      <c r="F522" s="3" t="s">
        <v>582</v>
      </c>
      <c r="G522" s="8" t="s">
        <v>43</v>
      </c>
    </row>
    <row r="523" spans="1:7" hidden="1" x14ac:dyDescent="0.3">
      <c r="A523" s="8">
        <v>285</v>
      </c>
      <c r="B523" s="15" t="s">
        <v>583</v>
      </c>
      <c r="C523" s="15" t="s">
        <v>712</v>
      </c>
      <c r="D523" s="3" t="s">
        <v>2</v>
      </c>
      <c r="E523" s="3" t="s">
        <v>7</v>
      </c>
      <c r="F523" s="3" t="s">
        <v>584</v>
      </c>
      <c r="G523" s="8" t="s">
        <v>41</v>
      </c>
    </row>
    <row r="524" spans="1:7" hidden="1" x14ac:dyDescent="0.3">
      <c r="A524" s="8">
        <v>285</v>
      </c>
      <c r="B524" s="15" t="s">
        <v>583</v>
      </c>
      <c r="C524" s="15" t="s">
        <v>712</v>
      </c>
      <c r="D524" s="3" t="s">
        <v>2</v>
      </c>
      <c r="E524" s="3" t="s">
        <v>7</v>
      </c>
      <c r="F524" s="3" t="s">
        <v>584</v>
      </c>
      <c r="G524" s="8" t="s">
        <v>42</v>
      </c>
    </row>
    <row r="525" spans="1:7" hidden="1" x14ac:dyDescent="0.3">
      <c r="A525" s="8">
        <v>286</v>
      </c>
      <c r="B525" s="15" t="s">
        <v>585</v>
      </c>
      <c r="C525" s="15" t="s">
        <v>712</v>
      </c>
      <c r="D525" s="3" t="s">
        <v>2</v>
      </c>
      <c r="E525" s="3" t="s">
        <v>7</v>
      </c>
      <c r="F525" s="3" t="s">
        <v>586</v>
      </c>
      <c r="G525" s="8" t="s">
        <v>39</v>
      </c>
    </row>
    <row r="526" spans="1:7" hidden="1" x14ac:dyDescent="0.3">
      <c r="A526" s="8">
        <v>286</v>
      </c>
      <c r="B526" s="15" t="s">
        <v>585</v>
      </c>
      <c r="C526" s="15" t="s">
        <v>712</v>
      </c>
      <c r="D526" s="3" t="s">
        <v>2</v>
      </c>
      <c r="E526" s="3" t="s">
        <v>7</v>
      </c>
      <c r="F526" s="3" t="s">
        <v>586</v>
      </c>
      <c r="G526" s="8" t="s">
        <v>37</v>
      </c>
    </row>
    <row r="527" spans="1:7" hidden="1" x14ac:dyDescent="0.3">
      <c r="A527" s="8">
        <v>287</v>
      </c>
      <c r="B527" s="15" t="s">
        <v>587</v>
      </c>
      <c r="C527" s="15" t="s">
        <v>712</v>
      </c>
      <c r="D527" s="3" t="s">
        <v>2</v>
      </c>
      <c r="E527" s="3" t="s">
        <v>7</v>
      </c>
      <c r="F527" s="3" t="s">
        <v>588</v>
      </c>
      <c r="G527" s="8" t="s">
        <v>651</v>
      </c>
    </row>
    <row r="528" spans="1:7" hidden="1" x14ac:dyDescent="0.3">
      <c r="A528" s="8">
        <v>287</v>
      </c>
      <c r="B528" s="15" t="s">
        <v>587</v>
      </c>
      <c r="C528" s="15" t="s">
        <v>712</v>
      </c>
      <c r="D528" s="3" t="s">
        <v>2</v>
      </c>
      <c r="E528" s="3" t="s">
        <v>7</v>
      </c>
      <c r="F528" s="3" t="s">
        <v>588</v>
      </c>
      <c r="G528" s="8" t="s">
        <v>656</v>
      </c>
    </row>
    <row r="529" spans="1:7" hidden="1" x14ac:dyDescent="0.3">
      <c r="A529" s="8">
        <v>288</v>
      </c>
      <c r="B529" s="15" t="s">
        <v>589</v>
      </c>
      <c r="C529" s="15" t="s">
        <v>712</v>
      </c>
      <c r="D529" s="3" t="s">
        <v>2</v>
      </c>
      <c r="E529" s="3" t="s">
        <v>7</v>
      </c>
      <c r="F529" s="3" t="s">
        <v>590</v>
      </c>
      <c r="G529" s="8" t="s">
        <v>35</v>
      </c>
    </row>
    <row r="530" spans="1:7" x14ac:dyDescent="0.3">
      <c r="A530" s="8">
        <v>288</v>
      </c>
      <c r="B530" s="15" t="s">
        <v>589</v>
      </c>
      <c r="C530" s="15" t="s">
        <v>712</v>
      </c>
      <c r="D530" s="3" t="s">
        <v>2</v>
      </c>
      <c r="E530" s="3" t="s">
        <v>7</v>
      </c>
      <c r="F530" s="3" t="s">
        <v>590</v>
      </c>
      <c r="G530" s="8" t="s">
        <v>40</v>
      </c>
    </row>
    <row r="531" spans="1:7" hidden="1" x14ac:dyDescent="0.3">
      <c r="A531" s="8">
        <v>289</v>
      </c>
      <c r="B531" s="15" t="s">
        <v>591</v>
      </c>
      <c r="C531" s="15" t="s">
        <v>713</v>
      </c>
      <c r="D531" s="3" t="s">
        <v>2</v>
      </c>
      <c r="E531" s="3" t="s">
        <v>6</v>
      </c>
      <c r="F531" s="3" t="s">
        <v>592</v>
      </c>
      <c r="G531" s="8" t="s">
        <v>36</v>
      </c>
    </row>
    <row r="532" spans="1:7" hidden="1" x14ac:dyDescent="0.3">
      <c r="A532" s="8">
        <v>289</v>
      </c>
      <c r="B532" s="15" t="s">
        <v>591</v>
      </c>
      <c r="C532" s="15" t="s">
        <v>713</v>
      </c>
      <c r="D532" s="3" t="s">
        <v>2</v>
      </c>
      <c r="E532" s="3" t="s">
        <v>6</v>
      </c>
      <c r="F532" s="3" t="s">
        <v>592</v>
      </c>
      <c r="G532" s="8" t="s">
        <v>41</v>
      </c>
    </row>
    <row r="533" spans="1:7" hidden="1" x14ac:dyDescent="0.3">
      <c r="A533" s="8">
        <v>290</v>
      </c>
      <c r="B533" s="15" t="s">
        <v>593</v>
      </c>
      <c r="C533" s="15" t="s">
        <v>713</v>
      </c>
      <c r="D533" s="3" t="s">
        <v>2</v>
      </c>
      <c r="E533" s="3" t="s">
        <v>6</v>
      </c>
      <c r="F533" s="3" t="s">
        <v>594</v>
      </c>
      <c r="G533" s="8" t="s">
        <v>651</v>
      </c>
    </row>
    <row r="534" spans="1:7" hidden="1" x14ac:dyDescent="0.3">
      <c r="A534" s="8">
        <v>290</v>
      </c>
      <c r="B534" s="15" t="s">
        <v>593</v>
      </c>
      <c r="C534" s="15" t="s">
        <v>713</v>
      </c>
      <c r="D534" s="3" t="s">
        <v>2</v>
      </c>
      <c r="E534" s="3" t="s">
        <v>6</v>
      </c>
      <c r="F534" s="3" t="s">
        <v>594</v>
      </c>
      <c r="G534" s="8" t="s">
        <v>42</v>
      </c>
    </row>
    <row r="535" spans="1:7" hidden="1" x14ac:dyDescent="0.3">
      <c r="A535" s="8">
        <v>291</v>
      </c>
      <c r="B535" s="15" t="s">
        <v>595</v>
      </c>
      <c r="C535" s="15" t="s">
        <v>713</v>
      </c>
      <c r="D535" s="3" t="s">
        <v>2</v>
      </c>
      <c r="E535" s="3" t="s">
        <v>6</v>
      </c>
      <c r="F535" s="3" t="s">
        <v>596</v>
      </c>
      <c r="G535" s="8" t="s">
        <v>41</v>
      </c>
    </row>
    <row r="536" spans="1:7" hidden="1" x14ac:dyDescent="0.3">
      <c r="A536" s="8">
        <v>291</v>
      </c>
      <c r="B536" s="15" t="s">
        <v>595</v>
      </c>
      <c r="C536" s="15" t="s">
        <v>713</v>
      </c>
      <c r="D536" s="3" t="s">
        <v>2</v>
      </c>
      <c r="E536" s="3" t="s">
        <v>6</v>
      </c>
      <c r="F536" s="3" t="s">
        <v>596</v>
      </c>
      <c r="G536" s="8" t="s">
        <v>43</v>
      </c>
    </row>
    <row r="537" spans="1:7" hidden="1" x14ac:dyDescent="0.3">
      <c r="A537" s="8">
        <v>292</v>
      </c>
      <c r="B537" s="15" t="s">
        <v>597</v>
      </c>
      <c r="C537" s="15" t="s">
        <v>713</v>
      </c>
      <c r="D537" s="3" t="s">
        <v>2</v>
      </c>
      <c r="E537" s="3" t="s">
        <v>6</v>
      </c>
      <c r="F537" s="3" t="s">
        <v>598</v>
      </c>
      <c r="G537" s="8" t="s">
        <v>39</v>
      </c>
    </row>
    <row r="538" spans="1:7" hidden="1" x14ac:dyDescent="0.3">
      <c r="A538" s="8">
        <v>292</v>
      </c>
      <c r="B538" s="15" t="s">
        <v>597</v>
      </c>
      <c r="C538" s="15" t="s">
        <v>713</v>
      </c>
      <c r="D538" s="3" t="s">
        <v>2</v>
      </c>
      <c r="E538" s="3" t="s">
        <v>6</v>
      </c>
      <c r="F538" s="3" t="s">
        <v>598</v>
      </c>
      <c r="G538" s="8" t="s">
        <v>656</v>
      </c>
    </row>
    <row r="539" spans="1:7" hidden="1" x14ac:dyDescent="0.3">
      <c r="A539" s="8">
        <v>293</v>
      </c>
      <c r="B539" s="15" t="s">
        <v>599</v>
      </c>
      <c r="C539" s="15" t="s">
        <v>713</v>
      </c>
      <c r="D539" s="3" t="s">
        <v>2</v>
      </c>
      <c r="E539" s="3" t="s">
        <v>6</v>
      </c>
      <c r="F539" s="3" t="s">
        <v>600</v>
      </c>
      <c r="G539" s="8" t="s">
        <v>655</v>
      </c>
    </row>
    <row r="540" spans="1:7" hidden="1" x14ac:dyDescent="0.3">
      <c r="A540" s="8">
        <v>293</v>
      </c>
      <c r="B540" s="15" t="s">
        <v>599</v>
      </c>
      <c r="C540" s="15" t="s">
        <v>713</v>
      </c>
      <c r="D540" s="3" t="s">
        <v>2</v>
      </c>
      <c r="E540" s="3" t="s">
        <v>6</v>
      </c>
      <c r="F540" s="3" t="s">
        <v>600</v>
      </c>
      <c r="G540" s="8" t="s">
        <v>35</v>
      </c>
    </row>
    <row r="541" spans="1:7" hidden="1" x14ac:dyDescent="0.3">
      <c r="A541" s="8">
        <v>294</v>
      </c>
      <c r="B541" s="15" t="s">
        <v>601</v>
      </c>
      <c r="C541" s="15" t="s">
        <v>713</v>
      </c>
      <c r="D541" s="3" t="s">
        <v>2</v>
      </c>
      <c r="E541" s="3" t="s">
        <v>7</v>
      </c>
      <c r="F541" s="3" t="s">
        <v>602</v>
      </c>
      <c r="G541" s="8" t="s">
        <v>655</v>
      </c>
    </row>
    <row r="542" spans="1:7" x14ac:dyDescent="0.3">
      <c r="A542" s="8">
        <v>294</v>
      </c>
      <c r="B542" s="15" t="s">
        <v>601</v>
      </c>
      <c r="C542" s="15" t="s">
        <v>713</v>
      </c>
      <c r="D542" s="3" t="s">
        <v>2</v>
      </c>
      <c r="E542" s="3" t="s">
        <v>7</v>
      </c>
      <c r="F542" s="3" t="s">
        <v>602</v>
      </c>
      <c r="G542" s="8" t="s">
        <v>40</v>
      </c>
    </row>
    <row r="543" spans="1:7" hidden="1" x14ac:dyDescent="0.3">
      <c r="A543" s="8">
        <v>295</v>
      </c>
      <c r="B543" s="15" t="s">
        <v>603</v>
      </c>
      <c r="C543" s="15" t="s">
        <v>713</v>
      </c>
      <c r="D543" s="3" t="s">
        <v>2</v>
      </c>
      <c r="E543" s="3" t="s">
        <v>7</v>
      </c>
      <c r="F543" s="3" t="s">
        <v>604</v>
      </c>
      <c r="G543" s="8" t="s">
        <v>42</v>
      </c>
    </row>
    <row r="544" spans="1:7" hidden="1" x14ac:dyDescent="0.3">
      <c r="A544" s="8">
        <v>295</v>
      </c>
      <c r="B544" s="15" t="s">
        <v>603</v>
      </c>
      <c r="C544" s="15" t="s">
        <v>713</v>
      </c>
      <c r="D544" s="3" t="s">
        <v>2</v>
      </c>
      <c r="E544" s="3" t="s">
        <v>7</v>
      </c>
      <c r="F544" s="3" t="s">
        <v>604</v>
      </c>
      <c r="G544" s="8" t="s">
        <v>656</v>
      </c>
    </row>
    <row r="545" spans="1:7" hidden="1" x14ac:dyDescent="0.3">
      <c r="A545" s="8">
        <v>296</v>
      </c>
      <c r="B545" s="15" t="s">
        <v>605</v>
      </c>
      <c r="C545" s="15" t="s">
        <v>713</v>
      </c>
      <c r="D545" s="3" t="s">
        <v>2</v>
      </c>
      <c r="E545" s="3" t="s">
        <v>7</v>
      </c>
      <c r="F545" s="3" t="s">
        <v>606</v>
      </c>
      <c r="G545" s="8" t="s">
        <v>43</v>
      </c>
    </row>
    <row r="546" spans="1:7" hidden="1" x14ac:dyDescent="0.3">
      <c r="A546" s="8">
        <v>296</v>
      </c>
      <c r="B546" s="15" t="s">
        <v>605</v>
      </c>
      <c r="C546" s="15" t="s">
        <v>713</v>
      </c>
      <c r="D546" s="3" t="s">
        <v>2</v>
      </c>
      <c r="E546" s="3" t="s">
        <v>7</v>
      </c>
      <c r="F546" s="3" t="s">
        <v>606</v>
      </c>
      <c r="G546" s="8" t="s">
        <v>651</v>
      </c>
    </row>
    <row r="547" spans="1:7" hidden="1" x14ac:dyDescent="0.3">
      <c r="A547" s="8">
        <v>297</v>
      </c>
      <c r="B547" s="15" t="s">
        <v>607</v>
      </c>
      <c r="C547" s="15" t="s">
        <v>713</v>
      </c>
      <c r="D547" s="3" t="s">
        <v>2</v>
      </c>
      <c r="E547" s="3" t="s">
        <v>7</v>
      </c>
      <c r="F547" s="3" t="s">
        <v>608</v>
      </c>
      <c r="G547" s="8" t="s">
        <v>655</v>
      </c>
    </row>
    <row r="548" spans="1:7" hidden="1" x14ac:dyDescent="0.3">
      <c r="A548" s="8">
        <v>297</v>
      </c>
      <c r="B548" s="15" t="s">
        <v>607</v>
      </c>
      <c r="C548" s="15" t="s">
        <v>713</v>
      </c>
      <c r="D548" s="3" t="s">
        <v>2</v>
      </c>
      <c r="E548" s="3" t="s">
        <v>7</v>
      </c>
      <c r="F548" s="3" t="s">
        <v>608</v>
      </c>
      <c r="G548" s="8" t="s">
        <v>43</v>
      </c>
    </row>
    <row r="549" spans="1:7" hidden="1" x14ac:dyDescent="0.3">
      <c r="A549" s="8">
        <v>298</v>
      </c>
      <c r="B549" s="15" t="s">
        <v>609</v>
      </c>
      <c r="C549" s="15" t="s">
        <v>713</v>
      </c>
      <c r="D549" s="3" t="s">
        <v>2</v>
      </c>
      <c r="E549" s="3" t="s">
        <v>7</v>
      </c>
      <c r="F549" s="3" t="s">
        <v>610</v>
      </c>
      <c r="G549" s="8" t="s">
        <v>39</v>
      </c>
    </row>
    <row r="550" spans="1:7" hidden="1" x14ac:dyDescent="0.3">
      <c r="A550" s="8">
        <v>298</v>
      </c>
      <c r="B550" s="15" t="s">
        <v>609</v>
      </c>
      <c r="C550" s="15" t="s">
        <v>713</v>
      </c>
      <c r="D550" s="3" t="s">
        <v>2</v>
      </c>
      <c r="E550" s="3" t="s">
        <v>7</v>
      </c>
      <c r="F550" s="3" t="s">
        <v>610</v>
      </c>
      <c r="G550" s="8" t="s">
        <v>37</v>
      </c>
    </row>
    <row r="551" spans="1:7" hidden="1" x14ac:dyDescent="0.3">
      <c r="A551" s="8">
        <v>299</v>
      </c>
      <c r="B551" s="15" t="s">
        <v>611</v>
      </c>
      <c r="C551" s="15" t="s">
        <v>714</v>
      </c>
      <c r="D551" s="3" t="s">
        <v>2</v>
      </c>
      <c r="E551" s="3" t="s">
        <v>6</v>
      </c>
      <c r="F551" s="3" t="s">
        <v>612</v>
      </c>
      <c r="G551" s="8" t="s">
        <v>655</v>
      </c>
    </row>
    <row r="552" spans="1:7" hidden="1" x14ac:dyDescent="0.3">
      <c r="A552" s="8">
        <v>299</v>
      </c>
      <c r="B552" s="15" t="s">
        <v>611</v>
      </c>
      <c r="C552" s="15" t="s">
        <v>714</v>
      </c>
      <c r="D552" s="3" t="s">
        <v>2</v>
      </c>
      <c r="E552" s="3" t="s">
        <v>6</v>
      </c>
      <c r="F552" s="3" t="s">
        <v>612</v>
      </c>
      <c r="G552" s="8" t="s">
        <v>656</v>
      </c>
    </row>
    <row r="553" spans="1:7" hidden="1" x14ac:dyDescent="0.3">
      <c r="A553" s="8">
        <v>300</v>
      </c>
      <c r="B553" s="15" t="s">
        <v>613</v>
      </c>
      <c r="C553" s="15" t="s">
        <v>714</v>
      </c>
      <c r="D553" s="3" t="s">
        <v>2</v>
      </c>
      <c r="E553" s="3" t="s">
        <v>6</v>
      </c>
      <c r="F553" s="3" t="s">
        <v>614</v>
      </c>
      <c r="G553" s="8" t="s">
        <v>651</v>
      </c>
    </row>
    <row r="554" spans="1:7" hidden="1" x14ac:dyDescent="0.3">
      <c r="A554" s="8">
        <v>300</v>
      </c>
      <c r="B554" s="15" t="s">
        <v>613</v>
      </c>
      <c r="C554" s="15" t="s">
        <v>714</v>
      </c>
      <c r="D554" s="3" t="s">
        <v>2</v>
      </c>
      <c r="E554" s="3" t="s">
        <v>6</v>
      </c>
      <c r="F554" s="3" t="s">
        <v>614</v>
      </c>
      <c r="G554" s="8" t="s">
        <v>41</v>
      </c>
    </row>
    <row r="555" spans="1:7" hidden="1" x14ac:dyDescent="0.3">
      <c r="A555" s="8">
        <v>301</v>
      </c>
      <c r="B555" s="15" t="s">
        <v>615</v>
      </c>
      <c r="C555" s="15" t="s">
        <v>714</v>
      </c>
      <c r="D555" s="3" t="s">
        <v>2</v>
      </c>
      <c r="E555" s="3" t="s">
        <v>6</v>
      </c>
      <c r="F555" s="3" t="s">
        <v>616</v>
      </c>
      <c r="G555" s="8" t="s">
        <v>37</v>
      </c>
    </row>
    <row r="556" spans="1:7" x14ac:dyDescent="0.3">
      <c r="A556" s="8">
        <v>301</v>
      </c>
      <c r="B556" s="15" t="s">
        <v>615</v>
      </c>
      <c r="C556" s="15" t="s">
        <v>714</v>
      </c>
      <c r="D556" s="3" t="s">
        <v>2</v>
      </c>
      <c r="E556" s="3" t="s">
        <v>6</v>
      </c>
      <c r="F556" s="3" t="s">
        <v>616</v>
      </c>
      <c r="G556" s="8" t="s">
        <v>40</v>
      </c>
    </row>
    <row r="557" spans="1:7" hidden="1" x14ac:dyDescent="0.3">
      <c r="A557" s="8">
        <v>302</v>
      </c>
      <c r="B557" s="15" t="s">
        <v>617</v>
      </c>
      <c r="C557" s="15" t="s">
        <v>714</v>
      </c>
      <c r="D557" s="3" t="s">
        <v>2</v>
      </c>
      <c r="E557" s="3" t="s">
        <v>6</v>
      </c>
      <c r="F557" s="3" t="s">
        <v>618</v>
      </c>
      <c r="G557" s="8" t="s">
        <v>39</v>
      </c>
    </row>
    <row r="558" spans="1:7" hidden="1" x14ac:dyDescent="0.3">
      <c r="A558" s="8">
        <v>302</v>
      </c>
      <c r="B558" s="15" t="s">
        <v>617</v>
      </c>
      <c r="C558" s="15" t="s">
        <v>714</v>
      </c>
      <c r="D558" s="3" t="s">
        <v>2</v>
      </c>
      <c r="E558" s="3" t="s">
        <v>6</v>
      </c>
      <c r="F558" s="3" t="s">
        <v>618</v>
      </c>
      <c r="G558" s="8" t="s">
        <v>41</v>
      </c>
    </row>
    <row r="559" spans="1:7" hidden="1" x14ac:dyDescent="0.3">
      <c r="A559" s="8">
        <v>303</v>
      </c>
      <c r="B559" s="15" t="s">
        <v>619</v>
      </c>
      <c r="C559" s="15" t="s">
        <v>714</v>
      </c>
      <c r="D559" s="3" t="s">
        <v>2</v>
      </c>
      <c r="E559" s="3" t="s">
        <v>6</v>
      </c>
      <c r="F559" s="3" t="s">
        <v>620</v>
      </c>
      <c r="G559" s="8" t="s">
        <v>35</v>
      </c>
    </row>
    <row r="560" spans="1:7" hidden="1" x14ac:dyDescent="0.3">
      <c r="A560" s="8">
        <v>303</v>
      </c>
      <c r="B560" s="15" t="s">
        <v>619</v>
      </c>
      <c r="C560" s="15" t="s">
        <v>714</v>
      </c>
      <c r="D560" s="3" t="s">
        <v>2</v>
      </c>
      <c r="E560" s="3" t="s">
        <v>6</v>
      </c>
      <c r="F560" s="3" t="s">
        <v>620</v>
      </c>
      <c r="G560" s="8" t="s">
        <v>43</v>
      </c>
    </row>
    <row r="561" spans="1:7" hidden="1" x14ac:dyDescent="0.3">
      <c r="A561" s="8">
        <v>304</v>
      </c>
      <c r="B561" s="15" t="s">
        <v>621</v>
      </c>
      <c r="C561" s="15" t="s">
        <v>714</v>
      </c>
      <c r="D561" s="3" t="s">
        <v>2</v>
      </c>
      <c r="E561" s="3" t="s">
        <v>6</v>
      </c>
      <c r="F561" s="3" t="s">
        <v>622</v>
      </c>
      <c r="G561" s="8" t="s">
        <v>43</v>
      </c>
    </row>
    <row r="562" spans="1:7" hidden="1" x14ac:dyDescent="0.3">
      <c r="A562" s="8">
        <v>304</v>
      </c>
      <c r="B562" s="15" t="s">
        <v>621</v>
      </c>
      <c r="C562" s="15" t="s">
        <v>714</v>
      </c>
      <c r="D562" s="3" t="s">
        <v>2</v>
      </c>
      <c r="E562" s="3" t="s">
        <v>6</v>
      </c>
      <c r="F562" s="3" t="s">
        <v>622</v>
      </c>
      <c r="G562" s="8" t="s">
        <v>42</v>
      </c>
    </row>
    <row r="563" spans="1:7" hidden="1" x14ac:dyDescent="0.3">
      <c r="A563" s="8">
        <v>305</v>
      </c>
      <c r="B563" s="15" t="s">
        <v>623</v>
      </c>
      <c r="C563" s="15" t="s">
        <v>714</v>
      </c>
      <c r="D563" s="3" t="s">
        <v>2</v>
      </c>
      <c r="E563" s="3" t="s">
        <v>6</v>
      </c>
      <c r="F563" s="3" t="s">
        <v>624</v>
      </c>
      <c r="G563" s="8" t="s">
        <v>655</v>
      </c>
    </row>
    <row r="564" spans="1:7" hidden="1" x14ac:dyDescent="0.3">
      <c r="A564" s="8">
        <v>305</v>
      </c>
      <c r="B564" s="15" t="s">
        <v>623</v>
      </c>
      <c r="C564" s="15" t="s">
        <v>714</v>
      </c>
      <c r="D564" s="3" t="s">
        <v>2</v>
      </c>
      <c r="E564" s="3" t="s">
        <v>6</v>
      </c>
      <c r="F564" s="3" t="s">
        <v>624</v>
      </c>
      <c r="G564" s="8" t="s">
        <v>651</v>
      </c>
    </row>
    <row r="565" spans="1:7" hidden="1" x14ac:dyDescent="0.3">
      <c r="A565" s="8">
        <v>306</v>
      </c>
      <c r="B565" s="15" t="s">
        <v>625</v>
      </c>
      <c r="C565" s="15" t="s">
        <v>714</v>
      </c>
      <c r="D565" s="3" t="s">
        <v>2</v>
      </c>
      <c r="E565" s="3" t="s">
        <v>6</v>
      </c>
      <c r="F565" s="3" t="s">
        <v>626</v>
      </c>
      <c r="G565" s="8" t="s">
        <v>656</v>
      </c>
    </row>
    <row r="566" spans="1:7" hidden="1" x14ac:dyDescent="0.3">
      <c r="A566" s="8">
        <v>306</v>
      </c>
      <c r="B566" s="15" t="s">
        <v>625</v>
      </c>
      <c r="C566" s="15" t="s">
        <v>714</v>
      </c>
      <c r="D566" s="3" t="s">
        <v>2</v>
      </c>
      <c r="E566" s="3" t="s">
        <v>6</v>
      </c>
      <c r="F566" s="3" t="s">
        <v>626</v>
      </c>
      <c r="G566" s="8" t="s">
        <v>42</v>
      </c>
    </row>
    <row r="567" spans="1:7" hidden="1" x14ac:dyDescent="0.3">
      <c r="A567" s="8">
        <v>307</v>
      </c>
      <c r="B567" s="15" t="s">
        <v>627</v>
      </c>
      <c r="C567" s="15" t="s">
        <v>714</v>
      </c>
      <c r="D567" s="3" t="s">
        <v>2</v>
      </c>
      <c r="E567" s="3" t="s">
        <v>6</v>
      </c>
      <c r="F567" s="3" t="s">
        <v>628</v>
      </c>
      <c r="G567" s="8" t="s">
        <v>39</v>
      </c>
    </row>
    <row r="568" spans="1:7" x14ac:dyDescent="0.3">
      <c r="A568" s="8">
        <v>307</v>
      </c>
      <c r="B568" s="15" t="s">
        <v>627</v>
      </c>
      <c r="C568" s="15" t="s">
        <v>714</v>
      </c>
      <c r="D568" s="3" t="s">
        <v>2</v>
      </c>
      <c r="E568" s="3" t="s">
        <v>6</v>
      </c>
      <c r="F568" s="3" t="s">
        <v>628</v>
      </c>
      <c r="G568" s="8" t="s">
        <v>40</v>
      </c>
    </row>
    <row r="569" spans="1:7" hidden="1" x14ac:dyDescent="0.3">
      <c r="A569" s="8">
        <v>308</v>
      </c>
      <c r="B569" s="15" t="s">
        <v>629</v>
      </c>
      <c r="C569" s="15" t="s">
        <v>714</v>
      </c>
      <c r="D569" s="3" t="s">
        <v>2</v>
      </c>
      <c r="E569" s="3" t="s">
        <v>6</v>
      </c>
      <c r="F569" s="3" t="s">
        <v>630</v>
      </c>
      <c r="G569" s="8" t="s">
        <v>37</v>
      </c>
    </row>
    <row r="570" spans="1:7" hidden="1" x14ac:dyDescent="0.3">
      <c r="A570" s="8">
        <v>308</v>
      </c>
      <c r="B570" s="15" t="s">
        <v>629</v>
      </c>
      <c r="C570" s="15" t="s">
        <v>714</v>
      </c>
      <c r="D570" s="3" t="s">
        <v>2</v>
      </c>
      <c r="E570" s="3" t="s">
        <v>6</v>
      </c>
      <c r="F570" s="3" t="s">
        <v>630</v>
      </c>
      <c r="G570" s="8" t="s">
        <v>35</v>
      </c>
    </row>
    <row r="571" spans="1:7" hidden="1" x14ac:dyDescent="0.3">
      <c r="A571" s="8">
        <v>309</v>
      </c>
      <c r="B571" s="15" t="s">
        <v>631</v>
      </c>
      <c r="C571" s="15" t="s">
        <v>714</v>
      </c>
      <c r="D571" s="3" t="s">
        <v>2</v>
      </c>
      <c r="E571" s="3" t="s">
        <v>7</v>
      </c>
      <c r="F571" s="3" t="s">
        <v>632</v>
      </c>
      <c r="G571" s="8" t="s">
        <v>651</v>
      </c>
    </row>
    <row r="572" spans="1:7" hidden="1" x14ac:dyDescent="0.3">
      <c r="A572" s="8">
        <v>309</v>
      </c>
      <c r="B572" s="15" t="s">
        <v>631</v>
      </c>
      <c r="C572" s="15" t="s">
        <v>714</v>
      </c>
      <c r="D572" s="3" t="s">
        <v>2</v>
      </c>
      <c r="E572" s="3" t="s">
        <v>7</v>
      </c>
      <c r="F572" s="3" t="s">
        <v>632</v>
      </c>
      <c r="G572" s="8" t="s">
        <v>39</v>
      </c>
    </row>
    <row r="573" spans="1:7" hidden="1" x14ac:dyDescent="0.3">
      <c r="A573" s="8">
        <v>310</v>
      </c>
      <c r="B573" s="15" t="s">
        <v>633</v>
      </c>
      <c r="C573" s="15" t="s">
        <v>714</v>
      </c>
      <c r="D573" s="3" t="s">
        <v>2</v>
      </c>
      <c r="E573" s="3" t="s">
        <v>7</v>
      </c>
      <c r="F573" s="3" t="s">
        <v>634</v>
      </c>
      <c r="G573" s="8" t="s">
        <v>656</v>
      </c>
    </row>
    <row r="574" spans="1:7" hidden="1" x14ac:dyDescent="0.3">
      <c r="A574" s="8">
        <v>310</v>
      </c>
      <c r="B574" s="15" t="s">
        <v>633</v>
      </c>
      <c r="C574" s="15" t="s">
        <v>714</v>
      </c>
      <c r="D574" s="3" t="s">
        <v>2</v>
      </c>
      <c r="E574" s="3" t="s">
        <v>7</v>
      </c>
      <c r="F574" s="3" t="s">
        <v>634</v>
      </c>
      <c r="G574" s="8" t="s">
        <v>35</v>
      </c>
    </row>
    <row r="575" spans="1:7" hidden="1" x14ac:dyDescent="0.3">
      <c r="A575" s="8">
        <v>311</v>
      </c>
      <c r="B575" s="15" t="s">
        <v>635</v>
      </c>
      <c r="C575" s="15" t="s">
        <v>714</v>
      </c>
      <c r="D575" s="3" t="s">
        <v>2</v>
      </c>
      <c r="E575" s="3" t="s">
        <v>7</v>
      </c>
      <c r="F575" s="3" t="s">
        <v>636</v>
      </c>
      <c r="G575" s="8" t="s">
        <v>41</v>
      </c>
    </row>
    <row r="576" spans="1:7" hidden="1" x14ac:dyDescent="0.3">
      <c r="A576" s="8">
        <v>311</v>
      </c>
      <c r="B576" s="15" t="s">
        <v>635</v>
      </c>
      <c r="C576" s="15" t="s">
        <v>714</v>
      </c>
      <c r="D576" s="3" t="s">
        <v>2</v>
      </c>
      <c r="E576" s="3" t="s">
        <v>7</v>
      </c>
      <c r="F576" s="3" t="s">
        <v>636</v>
      </c>
      <c r="G576" s="8" t="s">
        <v>43</v>
      </c>
    </row>
    <row r="577" spans="1:7" hidden="1" x14ac:dyDescent="0.3">
      <c r="A577" s="8">
        <v>312</v>
      </c>
      <c r="B577" s="15" t="s">
        <v>637</v>
      </c>
      <c r="C577" s="15" t="s">
        <v>714</v>
      </c>
      <c r="D577" s="3" t="s">
        <v>2</v>
      </c>
      <c r="E577" s="3" t="s">
        <v>7</v>
      </c>
      <c r="F577" s="3" t="s">
        <v>638</v>
      </c>
      <c r="G577" s="8" t="s">
        <v>39</v>
      </c>
    </row>
    <row r="578" spans="1:7" x14ac:dyDescent="0.3">
      <c r="A578" s="8">
        <v>312</v>
      </c>
      <c r="B578" s="15" t="s">
        <v>637</v>
      </c>
      <c r="C578" s="15" t="s">
        <v>714</v>
      </c>
      <c r="D578" s="3" t="s">
        <v>2</v>
      </c>
      <c r="E578" s="3" t="s">
        <v>7</v>
      </c>
      <c r="F578" s="3" t="s">
        <v>638</v>
      </c>
      <c r="G578" s="8" t="s">
        <v>40</v>
      </c>
    </row>
    <row r="579" spans="1:7" hidden="1" x14ac:dyDescent="0.3">
      <c r="A579" s="8">
        <v>313</v>
      </c>
      <c r="B579" s="15" t="s">
        <v>639</v>
      </c>
      <c r="C579" s="15" t="s">
        <v>714</v>
      </c>
      <c r="D579" s="3" t="s">
        <v>2</v>
      </c>
      <c r="E579" s="3" t="s">
        <v>7</v>
      </c>
      <c r="F579" s="3" t="s">
        <v>640</v>
      </c>
      <c r="G579" s="8" t="s">
        <v>655</v>
      </c>
    </row>
    <row r="580" spans="1:7" hidden="1" x14ac:dyDescent="0.3">
      <c r="A580" s="8">
        <v>313</v>
      </c>
      <c r="B580" s="15" t="s">
        <v>639</v>
      </c>
      <c r="C580" s="15" t="s">
        <v>714</v>
      </c>
      <c r="D580" s="3" t="s">
        <v>2</v>
      </c>
      <c r="E580" s="3" t="s">
        <v>7</v>
      </c>
      <c r="F580" s="3" t="s">
        <v>640</v>
      </c>
      <c r="G580" s="8" t="s">
        <v>43</v>
      </c>
    </row>
    <row r="581" spans="1:7" hidden="1" x14ac:dyDescent="0.3">
      <c r="A581" s="8">
        <v>314</v>
      </c>
      <c r="B581" s="15" t="s">
        <v>641</v>
      </c>
      <c r="C581" s="15" t="s">
        <v>714</v>
      </c>
      <c r="D581" s="3" t="s">
        <v>2</v>
      </c>
      <c r="E581" s="3" t="s">
        <v>7</v>
      </c>
      <c r="F581" s="3" t="s">
        <v>642</v>
      </c>
      <c r="G581" s="8" t="s">
        <v>655</v>
      </c>
    </row>
    <row r="582" spans="1:7" x14ac:dyDescent="0.3">
      <c r="A582" s="8">
        <v>314</v>
      </c>
      <c r="B582" s="15" t="s">
        <v>641</v>
      </c>
      <c r="C582" s="15" t="s">
        <v>714</v>
      </c>
      <c r="D582" s="3" t="s">
        <v>2</v>
      </c>
      <c r="E582" s="3" t="s">
        <v>7</v>
      </c>
      <c r="F582" s="3" t="s">
        <v>642</v>
      </c>
      <c r="G582" s="8" t="s">
        <v>40</v>
      </c>
    </row>
    <row r="583" spans="1:7" hidden="1" x14ac:dyDescent="0.3">
      <c r="A583" s="8">
        <v>315</v>
      </c>
      <c r="B583" s="15" t="s">
        <v>643</v>
      </c>
      <c r="C583" s="15" t="s">
        <v>714</v>
      </c>
      <c r="D583" s="3" t="s">
        <v>2</v>
      </c>
      <c r="E583" s="3" t="s">
        <v>7</v>
      </c>
      <c r="F583" s="3" t="s">
        <v>644</v>
      </c>
      <c r="G583" s="8" t="s">
        <v>37</v>
      </c>
    </row>
    <row r="584" spans="1:7" hidden="1" x14ac:dyDescent="0.3">
      <c r="A584" s="8">
        <v>315</v>
      </c>
      <c r="B584" s="15" t="s">
        <v>643</v>
      </c>
      <c r="C584" s="15" t="s">
        <v>714</v>
      </c>
      <c r="D584" s="3" t="s">
        <v>2</v>
      </c>
      <c r="E584" s="3" t="s">
        <v>7</v>
      </c>
      <c r="F584" s="3" t="s">
        <v>644</v>
      </c>
      <c r="G584" s="8" t="s">
        <v>42</v>
      </c>
    </row>
    <row r="585" spans="1:7" hidden="1" x14ac:dyDescent="0.3">
      <c r="A585" s="8">
        <v>316</v>
      </c>
      <c r="B585" s="15" t="s">
        <v>645</v>
      </c>
      <c r="C585" s="15" t="s">
        <v>714</v>
      </c>
      <c r="D585" s="3" t="s">
        <v>2</v>
      </c>
      <c r="E585" s="3" t="s">
        <v>7</v>
      </c>
      <c r="F585" s="3" t="s">
        <v>646</v>
      </c>
      <c r="G585" s="8" t="s">
        <v>37</v>
      </c>
    </row>
    <row r="586" spans="1:7" hidden="1" x14ac:dyDescent="0.3">
      <c r="A586" s="8">
        <v>316</v>
      </c>
      <c r="B586" s="15" t="s">
        <v>645</v>
      </c>
      <c r="C586" s="15" t="s">
        <v>714</v>
      </c>
      <c r="D586" s="3" t="s">
        <v>2</v>
      </c>
      <c r="E586" s="3" t="s">
        <v>7</v>
      </c>
      <c r="F586" s="3" t="s">
        <v>646</v>
      </c>
      <c r="G586" s="8" t="s">
        <v>651</v>
      </c>
    </row>
    <row r="587" spans="1:7" hidden="1" x14ac:dyDescent="0.3">
      <c r="A587" s="8">
        <v>317</v>
      </c>
      <c r="B587" s="15" t="s">
        <v>647</v>
      </c>
      <c r="C587" s="15" t="s">
        <v>714</v>
      </c>
      <c r="D587" s="3" t="s">
        <v>2</v>
      </c>
      <c r="E587" s="3" t="s">
        <v>7</v>
      </c>
      <c r="F587" s="3" t="s">
        <v>648</v>
      </c>
      <c r="G587" s="8" t="s">
        <v>656</v>
      </c>
    </row>
    <row r="588" spans="1:7" hidden="1" x14ac:dyDescent="0.3">
      <c r="A588" s="8">
        <v>317</v>
      </c>
      <c r="B588" s="15" t="s">
        <v>647</v>
      </c>
      <c r="C588" s="15" t="s">
        <v>714</v>
      </c>
      <c r="D588" s="3" t="s">
        <v>2</v>
      </c>
      <c r="E588" s="3" t="s">
        <v>7</v>
      </c>
      <c r="F588" s="3" t="s">
        <v>648</v>
      </c>
      <c r="G588" s="8" t="s">
        <v>35</v>
      </c>
    </row>
    <row r="589" spans="1:7" hidden="1" x14ac:dyDescent="0.3">
      <c r="A589" s="8">
        <v>318</v>
      </c>
      <c r="B589" s="15" t="s">
        <v>649</v>
      </c>
      <c r="C589" s="15" t="s">
        <v>714</v>
      </c>
      <c r="D589" s="3" t="s">
        <v>2</v>
      </c>
      <c r="E589" s="3" t="s">
        <v>7</v>
      </c>
      <c r="F589" s="3" t="s">
        <v>650</v>
      </c>
      <c r="G589" s="8" t="s">
        <v>41</v>
      </c>
    </row>
    <row r="590" spans="1:7" hidden="1" x14ac:dyDescent="0.3">
      <c r="A590" s="8">
        <v>318</v>
      </c>
      <c r="B590" s="15" t="s">
        <v>649</v>
      </c>
      <c r="C590" s="15" t="s">
        <v>714</v>
      </c>
      <c r="D590" s="3" t="s">
        <v>2</v>
      </c>
      <c r="E590" s="3" t="s">
        <v>7</v>
      </c>
      <c r="F590" s="3" t="s">
        <v>650</v>
      </c>
      <c r="G590" s="8" t="s">
        <v>42</v>
      </c>
    </row>
  </sheetData>
  <autoFilter ref="A2:G590" xr:uid="{D2B0F976-7A9A-4D4D-8FFE-3CDDF566DDA8}">
    <filterColumn colId="6">
      <filters>
        <filter val="개혼200"/>
      </filters>
    </filterColumn>
  </autoFilter>
  <mergeCells count="1">
    <mergeCell ref="A1:G1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89D25F-F419-471D-A0F0-E204CC221E82}">
  <dimension ref="A1:A51"/>
  <sheetViews>
    <sheetView topLeftCell="A40" workbookViewId="0">
      <selection activeCell="A33" sqref="A33"/>
    </sheetView>
  </sheetViews>
  <sheetFormatPr defaultRowHeight="16.5" x14ac:dyDescent="0.3"/>
  <cols>
    <col min="1" max="1" width="35.25" customWidth="1"/>
  </cols>
  <sheetData>
    <row r="1" spans="1:1" ht="19.5" x14ac:dyDescent="0.3">
      <c r="A1" s="10" t="s">
        <v>659</v>
      </c>
    </row>
    <row r="2" spans="1:1" ht="17.25" x14ac:dyDescent="0.3">
      <c r="A2" s="11" t="s">
        <v>715</v>
      </c>
    </row>
    <row r="3" spans="1:1" ht="17.25" x14ac:dyDescent="0.3">
      <c r="A3" s="11" t="s">
        <v>717</v>
      </c>
    </row>
    <row r="4" spans="1:1" ht="17.25" x14ac:dyDescent="0.3">
      <c r="A4" s="11" t="s">
        <v>716</v>
      </c>
    </row>
    <row r="5" spans="1:1" ht="17.25" x14ac:dyDescent="0.3">
      <c r="A5" s="11" t="s">
        <v>718</v>
      </c>
    </row>
    <row r="6" spans="1:1" ht="17.25" x14ac:dyDescent="0.3">
      <c r="A6" s="11" t="s">
        <v>719</v>
      </c>
    </row>
    <row r="7" spans="1:1" ht="17.25" x14ac:dyDescent="0.3">
      <c r="A7" s="11" t="s">
        <v>720</v>
      </c>
    </row>
    <row r="8" spans="1:1" ht="17.25" x14ac:dyDescent="0.3">
      <c r="A8" s="11" t="s">
        <v>721</v>
      </c>
    </row>
    <row r="9" spans="1:1" ht="17.25" x14ac:dyDescent="0.3">
      <c r="A9" s="11" t="s">
        <v>722</v>
      </c>
    </row>
    <row r="10" spans="1:1" ht="17.25" x14ac:dyDescent="0.3">
      <c r="A10" s="11" t="s">
        <v>723</v>
      </c>
    </row>
    <row r="11" spans="1:1" ht="17.25" x14ac:dyDescent="0.3">
      <c r="A11" s="11" t="s">
        <v>724</v>
      </c>
    </row>
    <row r="12" spans="1:1" ht="17.25" x14ac:dyDescent="0.3">
      <c r="A12" s="11" t="s">
        <v>725</v>
      </c>
    </row>
    <row r="13" spans="1:1" ht="17.25" x14ac:dyDescent="0.3">
      <c r="A13" s="11" t="s">
        <v>726</v>
      </c>
    </row>
    <row r="14" spans="1:1" ht="17.25" x14ac:dyDescent="0.3">
      <c r="A14" s="11" t="s">
        <v>797</v>
      </c>
    </row>
    <row r="15" spans="1:1" ht="17.25" x14ac:dyDescent="0.3">
      <c r="A15" s="11" t="s">
        <v>805</v>
      </c>
    </row>
    <row r="16" spans="1:1" ht="17.25" x14ac:dyDescent="0.3">
      <c r="A16" s="11" t="s">
        <v>662</v>
      </c>
    </row>
    <row r="17" spans="1:1" ht="17.25" x14ac:dyDescent="0.3">
      <c r="A17" s="11" t="s">
        <v>663</v>
      </c>
    </row>
    <row r="18" spans="1:1" ht="17.25" x14ac:dyDescent="0.3">
      <c r="A18" s="11" t="s">
        <v>664</v>
      </c>
    </row>
    <row r="19" spans="1:1" ht="17.25" x14ac:dyDescent="0.3">
      <c r="A19" s="11" t="s">
        <v>665</v>
      </c>
    </row>
    <row r="20" spans="1:1" ht="17.25" x14ac:dyDescent="0.3">
      <c r="A20" s="11" t="s">
        <v>682</v>
      </c>
    </row>
    <row r="21" spans="1:1" ht="17.25" x14ac:dyDescent="0.3">
      <c r="A21" s="11" t="s">
        <v>683</v>
      </c>
    </row>
    <row r="22" spans="1:1" ht="17.25" x14ac:dyDescent="0.3">
      <c r="A22" s="11" t="s">
        <v>684</v>
      </c>
    </row>
    <row r="23" spans="1:1" ht="17.25" x14ac:dyDescent="0.3">
      <c r="A23" s="11" t="s">
        <v>685</v>
      </c>
    </row>
    <row r="24" spans="1:1" ht="17.25" x14ac:dyDescent="0.3">
      <c r="A24" s="11" t="s">
        <v>666</v>
      </c>
    </row>
    <row r="25" spans="1:1" ht="17.25" x14ac:dyDescent="0.3">
      <c r="A25" s="11" t="s">
        <v>667</v>
      </c>
    </row>
    <row r="26" spans="1:1" ht="17.25" x14ac:dyDescent="0.3">
      <c r="A26" s="11" t="s">
        <v>668</v>
      </c>
    </row>
    <row r="27" spans="1:1" ht="17.25" x14ac:dyDescent="0.3">
      <c r="A27" s="11" t="s">
        <v>669</v>
      </c>
    </row>
    <row r="28" spans="1:1" ht="17.25" x14ac:dyDescent="0.3">
      <c r="A28" s="11" t="s">
        <v>670</v>
      </c>
    </row>
    <row r="29" spans="1:1" ht="17.25" x14ac:dyDescent="0.3">
      <c r="A29" s="11" t="s">
        <v>671</v>
      </c>
    </row>
    <row r="31" spans="1:1" ht="19.5" x14ac:dyDescent="0.3">
      <c r="A31" s="12" t="s">
        <v>660</v>
      </c>
    </row>
    <row r="32" spans="1:1" ht="17.25" x14ac:dyDescent="0.3">
      <c r="A32" s="11" t="s">
        <v>824</v>
      </c>
    </row>
    <row r="33" spans="1:1" ht="17.25" x14ac:dyDescent="0.3">
      <c r="A33" s="11" t="s">
        <v>823</v>
      </c>
    </row>
    <row r="34" spans="1:1" ht="17.25" x14ac:dyDescent="0.3">
      <c r="A34" s="11" t="s">
        <v>822</v>
      </c>
    </row>
    <row r="35" spans="1:1" ht="17.25" x14ac:dyDescent="0.3">
      <c r="A35" s="11" t="s">
        <v>821</v>
      </c>
    </row>
    <row r="36" spans="1:1" ht="17.25" x14ac:dyDescent="0.3">
      <c r="A36" s="11" t="s">
        <v>825</v>
      </c>
    </row>
    <row r="37" spans="1:1" ht="17.25" x14ac:dyDescent="0.3">
      <c r="A37" s="11" t="s">
        <v>826</v>
      </c>
    </row>
    <row r="38" spans="1:1" ht="17.25" x14ac:dyDescent="0.3">
      <c r="A38" s="11" t="s">
        <v>827</v>
      </c>
    </row>
    <row r="39" spans="1:1" ht="17.25" x14ac:dyDescent="0.3">
      <c r="A39" s="11" t="s">
        <v>828</v>
      </c>
    </row>
    <row r="40" spans="1:1" ht="17.25" x14ac:dyDescent="0.3">
      <c r="A40" s="11" t="s">
        <v>829</v>
      </c>
    </row>
    <row r="41" spans="1:1" ht="17.25" x14ac:dyDescent="0.3">
      <c r="A41" s="11" t="s">
        <v>830</v>
      </c>
    </row>
    <row r="42" spans="1:1" ht="17.25" x14ac:dyDescent="0.3">
      <c r="A42" s="11" t="s">
        <v>672</v>
      </c>
    </row>
    <row r="43" spans="1:1" ht="17.25" x14ac:dyDescent="0.3">
      <c r="A43" s="11" t="s">
        <v>673</v>
      </c>
    </row>
    <row r="44" spans="1:1" ht="17.25" x14ac:dyDescent="0.3">
      <c r="A44" s="11" t="s">
        <v>674</v>
      </c>
    </row>
    <row r="45" spans="1:1" ht="17.25" x14ac:dyDescent="0.3">
      <c r="A45" s="11" t="s">
        <v>675</v>
      </c>
    </row>
    <row r="46" spans="1:1" ht="17.25" x14ac:dyDescent="0.3">
      <c r="A46" s="11" t="s">
        <v>676</v>
      </c>
    </row>
    <row r="47" spans="1:1" ht="17.25" x14ac:dyDescent="0.3">
      <c r="A47" s="11" t="s">
        <v>677</v>
      </c>
    </row>
    <row r="48" spans="1:1" ht="17.25" x14ac:dyDescent="0.3">
      <c r="A48" s="11" t="s">
        <v>678</v>
      </c>
    </row>
    <row r="49" spans="1:1" ht="17.25" x14ac:dyDescent="0.3">
      <c r="A49" s="11" t="s">
        <v>679</v>
      </c>
    </row>
    <row r="50" spans="1:1" ht="17.25" x14ac:dyDescent="0.3">
      <c r="A50" s="11" t="s">
        <v>680</v>
      </c>
    </row>
    <row r="51" spans="1:1" ht="17.25" x14ac:dyDescent="0.3">
      <c r="A51" s="11" t="s">
        <v>681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155D64-4C21-4E0D-AE5E-CAF407751ACF}">
  <dimension ref="A1:F613"/>
  <sheetViews>
    <sheetView topLeftCell="A61" workbookViewId="0">
      <selection activeCell="F76" sqref="F76"/>
    </sheetView>
  </sheetViews>
  <sheetFormatPr defaultRowHeight="16.5" x14ac:dyDescent="0.3"/>
  <cols>
    <col min="5" max="5" width="12.75" customWidth="1"/>
  </cols>
  <sheetData>
    <row r="1" spans="1:6" s="18" customFormat="1" ht="15" customHeight="1" x14ac:dyDescent="0.3">
      <c r="A1" s="60"/>
      <c r="B1" s="60"/>
      <c r="C1" s="60"/>
      <c r="D1" s="60"/>
      <c r="E1" s="60"/>
      <c r="F1" s="60"/>
    </row>
    <row r="2" spans="1:6" s="18" customFormat="1" ht="15" customHeight="1" x14ac:dyDescent="0.3">
      <c r="A2" s="61" t="s">
        <v>727</v>
      </c>
      <c r="B2" s="61"/>
      <c r="C2" s="61"/>
      <c r="D2" s="61"/>
      <c r="E2" s="61"/>
      <c r="F2" s="61"/>
    </row>
    <row r="3" spans="1:6" s="18" customFormat="1" ht="15" customHeight="1" x14ac:dyDescent="0.3">
      <c r="A3" s="13" t="s">
        <v>686</v>
      </c>
      <c r="B3" s="13" t="s">
        <v>687</v>
      </c>
      <c r="C3" s="13" t="s">
        <v>3</v>
      </c>
      <c r="D3" s="13" t="s">
        <v>896</v>
      </c>
      <c r="E3" s="13" t="s">
        <v>820</v>
      </c>
      <c r="F3" s="13" t="s">
        <v>690</v>
      </c>
    </row>
    <row r="4" spans="1:6" s="18" customFormat="1" ht="15" customHeight="1" x14ac:dyDescent="0.3">
      <c r="A4" s="13">
        <v>1</v>
      </c>
      <c r="B4" s="22" t="s">
        <v>11</v>
      </c>
      <c r="C4" s="22" t="s">
        <v>693</v>
      </c>
      <c r="D4" s="13"/>
      <c r="E4" s="13"/>
      <c r="F4" s="13"/>
    </row>
    <row r="5" spans="1:6" s="18" customFormat="1" ht="15" customHeight="1" x14ac:dyDescent="0.3">
      <c r="A5" s="13">
        <v>2</v>
      </c>
      <c r="B5" s="22" t="s">
        <v>52</v>
      </c>
      <c r="C5" s="22" t="s">
        <v>694</v>
      </c>
      <c r="D5" s="13"/>
      <c r="E5" s="13"/>
      <c r="F5" s="13"/>
    </row>
    <row r="6" spans="1:6" s="18" customFormat="1" ht="15" customHeight="1" x14ac:dyDescent="0.3">
      <c r="A6" s="13">
        <v>3</v>
      </c>
      <c r="B6" s="22" t="s">
        <v>72</v>
      </c>
      <c r="C6" s="22" t="s">
        <v>695</v>
      </c>
      <c r="D6" s="13"/>
      <c r="E6" s="13"/>
      <c r="F6" s="13"/>
    </row>
    <row r="7" spans="1:6" s="18" customFormat="1" ht="15" customHeight="1" x14ac:dyDescent="0.3">
      <c r="A7" s="13">
        <v>4</v>
      </c>
      <c r="B7" s="23" t="s">
        <v>121</v>
      </c>
      <c r="C7" s="23" t="s">
        <v>697</v>
      </c>
      <c r="D7" s="13"/>
      <c r="E7" s="13"/>
      <c r="F7" s="13"/>
    </row>
    <row r="8" spans="1:6" s="18" customFormat="1" ht="15" customHeight="1" x14ac:dyDescent="0.3">
      <c r="A8" s="13">
        <v>5</v>
      </c>
      <c r="B8" s="23" t="s">
        <v>141</v>
      </c>
      <c r="C8" s="23" t="s">
        <v>698</v>
      </c>
      <c r="D8" s="13"/>
      <c r="E8" s="13"/>
      <c r="F8" s="13"/>
    </row>
    <row r="9" spans="1:6" s="18" customFormat="1" ht="15" customHeight="1" x14ac:dyDescent="0.3">
      <c r="A9" s="13">
        <v>6</v>
      </c>
      <c r="B9" s="23" t="s">
        <v>189</v>
      </c>
      <c r="C9" s="23" t="s">
        <v>699</v>
      </c>
      <c r="D9" s="13"/>
      <c r="E9" s="13"/>
      <c r="F9" s="13"/>
    </row>
    <row r="10" spans="1:6" s="18" customFormat="1" ht="15" customHeight="1" x14ac:dyDescent="0.3">
      <c r="A10" s="60"/>
      <c r="B10" s="60"/>
      <c r="C10" s="60"/>
      <c r="D10" s="60"/>
      <c r="E10" s="60"/>
      <c r="F10" s="60"/>
    </row>
    <row r="11" spans="1:6" s="18" customFormat="1" ht="15" customHeight="1" x14ac:dyDescent="0.3">
      <c r="A11" s="61" t="s">
        <v>728</v>
      </c>
      <c r="B11" s="61"/>
      <c r="C11" s="61"/>
      <c r="D11" s="61"/>
      <c r="E11" s="61"/>
      <c r="F11" s="61"/>
    </row>
    <row r="12" spans="1:6" s="18" customFormat="1" ht="15" customHeight="1" x14ac:dyDescent="0.3">
      <c r="A12" s="13" t="s">
        <v>686</v>
      </c>
      <c r="B12" s="13" t="s">
        <v>687</v>
      </c>
      <c r="C12" s="13" t="s">
        <v>3</v>
      </c>
      <c r="D12" s="13" t="s">
        <v>688</v>
      </c>
      <c r="E12" s="13" t="s">
        <v>689</v>
      </c>
      <c r="F12" s="13" t="s">
        <v>690</v>
      </c>
    </row>
    <row r="13" spans="1:6" s="18" customFormat="1" ht="15" customHeight="1" x14ac:dyDescent="0.3">
      <c r="A13" s="13">
        <v>1</v>
      </c>
      <c r="B13" s="23" t="s">
        <v>191</v>
      </c>
      <c r="C13" s="23" t="s">
        <v>699</v>
      </c>
      <c r="D13" s="13"/>
      <c r="E13" s="13"/>
      <c r="F13" s="13"/>
    </row>
    <row r="14" spans="1:6" s="18" customFormat="1" ht="15" customHeight="1" x14ac:dyDescent="0.3">
      <c r="A14" s="13">
        <v>2</v>
      </c>
      <c r="B14" s="23" t="s">
        <v>211</v>
      </c>
      <c r="C14" s="23" t="s">
        <v>700</v>
      </c>
      <c r="D14" s="13"/>
      <c r="E14" s="13"/>
      <c r="F14" s="13"/>
    </row>
    <row r="15" spans="1:6" s="18" customFormat="1" ht="15" customHeight="1" x14ac:dyDescent="0.3">
      <c r="A15" s="13">
        <v>3</v>
      </c>
      <c r="B15" s="23" t="s">
        <v>255</v>
      </c>
      <c r="C15" s="23" t="s">
        <v>701</v>
      </c>
      <c r="D15" s="13"/>
      <c r="E15" s="13"/>
      <c r="F15" s="13"/>
    </row>
    <row r="16" spans="1:6" s="18" customFormat="1" ht="15" customHeight="1" x14ac:dyDescent="0.3">
      <c r="A16" s="13">
        <v>4</v>
      </c>
      <c r="B16" s="23" t="s">
        <v>290</v>
      </c>
      <c r="C16" s="23" t="s">
        <v>702</v>
      </c>
      <c r="D16" s="13"/>
      <c r="E16" s="13"/>
      <c r="F16" s="13"/>
    </row>
    <row r="17" spans="1:6" s="18" customFormat="1" ht="15" customHeight="1" x14ac:dyDescent="0.3">
      <c r="A17" s="13">
        <v>5</v>
      </c>
      <c r="B17" s="22" t="s">
        <v>312</v>
      </c>
      <c r="C17" s="22" t="s">
        <v>703</v>
      </c>
      <c r="D17" s="13"/>
      <c r="E17" s="13"/>
      <c r="F17" s="13"/>
    </row>
    <row r="18" spans="1:6" s="18" customFormat="1" ht="15" customHeight="1" x14ac:dyDescent="0.3">
      <c r="A18" s="13">
        <v>6</v>
      </c>
      <c r="B18" s="22" t="s">
        <v>328</v>
      </c>
      <c r="C18" s="22" t="s">
        <v>704</v>
      </c>
      <c r="D18" s="13"/>
      <c r="E18" s="13"/>
      <c r="F18" s="13"/>
    </row>
    <row r="19" spans="1:6" s="18" customFormat="1" ht="15" customHeight="1" x14ac:dyDescent="0.3">
      <c r="A19" s="60"/>
      <c r="B19" s="60"/>
      <c r="C19" s="60"/>
      <c r="D19" s="60"/>
      <c r="E19" s="60"/>
      <c r="F19" s="60"/>
    </row>
    <row r="20" spans="1:6" s="18" customFormat="1" ht="15" customHeight="1" x14ac:dyDescent="0.3">
      <c r="A20" s="61" t="s">
        <v>691</v>
      </c>
      <c r="B20" s="61"/>
      <c r="C20" s="61"/>
      <c r="D20" s="61"/>
      <c r="E20" s="61"/>
      <c r="F20" s="61"/>
    </row>
    <row r="21" spans="1:6" s="18" customFormat="1" ht="15" customHeight="1" x14ac:dyDescent="0.3">
      <c r="A21" s="13" t="s">
        <v>686</v>
      </c>
      <c r="B21" s="13" t="s">
        <v>687</v>
      </c>
      <c r="C21" s="13" t="s">
        <v>3</v>
      </c>
      <c r="D21" s="13" t="s">
        <v>688</v>
      </c>
      <c r="E21" s="13" t="s">
        <v>689</v>
      </c>
      <c r="F21" s="13" t="s">
        <v>690</v>
      </c>
    </row>
    <row r="22" spans="1:6" s="18" customFormat="1" ht="15" customHeight="1" x14ac:dyDescent="0.3">
      <c r="A22" s="13">
        <v>1</v>
      </c>
      <c r="B22" s="22" t="s">
        <v>350</v>
      </c>
      <c r="C22" s="22" t="s">
        <v>705</v>
      </c>
      <c r="D22" s="13"/>
      <c r="E22" s="13"/>
      <c r="F22" s="13"/>
    </row>
    <row r="23" spans="1:6" s="18" customFormat="1" ht="15" customHeight="1" x14ac:dyDescent="0.3">
      <c r="A23" s="13">
        <v>2</v>
      </c>
      <c r="B23" s="22" t="s">
        <v>383</v>
      </c>
      <c r="C23" s="22" t="s">
        <v>706</v>
      </c>
      <c r="D23" s="13"/>
      <c r="E23" s="13"/>
      <c r="F23" s="13"/>
    </row>
    <row r="24" spans="1:6" s="18" customFormat="1" ht="15" customHeight="1" x14ac:dyDescent="0.3">
      <c r="A24" s="13">
        <v>3</v>
      </c>
      <c r="B24" s="22" t="s">
        <v>420</v>
      </c>
      <c r="C24" s="22" t="s">
        <v>707</v>
      </c>
      <c r="D24" s="13"/>
      <c r="E24" s="13"/>
      <c r="F24" s="13"/>
    </row>
    <row r="25" spans="1:6" s="18" customFormat="1" ht="15" customHeight="1" x14ac:dyDescent="0.3">
      <c r="A25" s="13">
        <v>4</v>
      </c>
      <c r="B25" s="22" t="s">
        <v>451</v>
      </c>
      <c r="C25" s="22" t="s">
        <v>708</v>
      </c>
      <c r="D25" s="13"/>
      <c r="E25" s="13"/>
      <c r="F25" s="13"/>
    </row>
    <row r="26" spans="1:6" s="18" customFormat="1" ht="15" customHeight="1" x14ac:dyDescent="0.3">
      <c r="A26" s="13">
        <v>5</v>
      </c>
      <c r="B26" s="22" t="s">
        <v>485</v>
      </c>
      <c r="C26" s="22" t="s">
        <v>709</v>
      </c>
      <c r="D26" s="13"/>
      <c r="E26" s="13"/>
      <c r="F26" s="13"/>
    </row>
    <row r="27" spans="1:6" s="18" customFormat="1" ht="15" customHeight="1" x14ac:dyDescent="0.3">
      <c r="A27" s="13">
        <v>6</v>
      </c>
      <c r="B27" s="22" t="s">
        <v>505</v>
      </c>
      <c r="C27" s="22" t="s">
        <v>710</v>
      </c>
      <c r="D27" s="13"/>
      <c r="E27" s="13"/>
      <c r="F27" s="13"/>
    </row>
    <row r="28" spans="1:6" s="18" customFormat="1" ht="15" customHeight="1" x14ac:dyDescent="0.3">
      <c r="A28" s="60"/>
      <c r="B28" s="60"/>
      <c r="C28" s="60"/>
      <c r="D28" s="60"/>
      <c r="E28" s="60"/>
      <c r="F28" s="60"/>
    </row>
    <row r="29" spans="1:6" s="18" customFormat="1" ht="15" customHeight="1" x14ac:dyDescent="0.3">
      <c r="A29" s="61" t="s">
        <v>729</v>
      </c>
      <c r="B29" s="61"/>
      <c r="C29" s="61"/>
      <c r="D29" s="61"/>
      <c r="E29" s="61"/>
      <c r="F29" s="61"/>
    </row>
    <row r="30" spans="1:6" s="18" customFormat="1" ht="15" customHeight="1" x14ac:dyDescent="0.3">
      <c r="A30" s="13" t="s">
        <v>686</v>
      </c>
      <c r="B30" s="13" t="s">
        <v>687</v>
      </c>
      <c r="C30" s="13" t="s">
        <v>3</v>
      </c>
      <c r="D30" s="13" t="s">
        <v>688</v>
      </c>
      <c r="E30" s="13" t="s">
        <v>689</v>
      </c>
      <c r="F30" s="13" t="s">
        <v>690</v>
      </c>
    </row>
    <row r="31" spans="1:6" s="18" customFormat="1" ht="15" customHeight="1" x14ac:dyDescent="0.3">
      <c r="A31" s="13">
        <v>1</v>
      </c>
      <c r="B31" s="22" t="s">
        <v>459</v>
      </c>
      <c r="C31" s="22" t="s">
        <v>708</v>
      </c>
      <c r="D31" s="13"/>
      <c r="E31" s="13"/>
      <c r="F31" s="13"/>
    </row>
    <row r="32" spans="1:6" s="18" customFormat="1" ht="15" customHeight="1" x14ac:dyDescent="0.3">
      <c r="A32" s="13">
        <v>2</v>
      </c>
      <c r="B32" s="22" t="s">
        <v>487</v>
      </c>
      <c r="C32" s="22" t="s">
        <v>709</v>
      </c>
      <c r="D32" s="13"/>
      <c r="E32" s="13"/>
      <c r="F32" s="13"/>
    </row>
    <row r="33" spans="1:6" s="18" customFormat="1" ht="15" customHeight="1" x14ac:dyDescent="0.3">
      <c r="A33" s="13">
        <v>3</v>
      </c>
      <c r="B33" s="22" t="s">
        <v>537</v>
      </c>
      <c r="C33" s="22" t="s">
        <v>711</v>
      </c>
      <c r="D33" s="13"/>
      <c r="E33" s="13"/>
      <c r="F33" s="13"/>
    </row>
    <row r="34" spans="1:6" s="18" customFormat="1" ht="15" customHeight="1" x14ac:dyDescent="0.3">
      <c r="A34" s="13">
        <v>4</v>
      </c>
      <c r="B34" s="22" t="s">
        <v>559</v>
      </c>
      <c r="C34" s="22" t="s">
        <v>712</v>
      </c>
      <c r="D34" s="13"/>
      <c r="E34" s="13"/>
      <c r="F34" s="13"/>
    </row>
    <row r="35" spans="1:6" s="18" customFormat="1" ht="15" customHeight="1" x14ac:dyDescent="0.3">
      <c r="A35" s="13">
        <v>5</v>
      </c>
      <c r="B35" s="22" t="s">
        <v>591</v>
      </c>
      <c r="C35" s="22" t="s">
        <v>713</v>
      </c>
      <c r="D35" s="13"/>
      <c r="E35" s="13"/>
      <c r="F35" s="13"/>
    </row>
    <row r="36" spans="1:6" s="18" customFormat="1" ht="15" customHeight="1" x14ac:dyDescent="0.3">
      <c r="A36" s="13">
        <v>6</v>
      </c>
      <c r="B36" s="22" t="s">
        <v>611</v>
      </c>
      <c r="C36" s="22" t="s">
        <v>714</v>
      </c>
      <c r="D36" s="13"/>
      <c r="E36" s="13"/>
      <c r="F36" s="13"/>
    </row>
    <row r="37" spans="1:6" s="18" customFormat="1" ht="15" customHeight="1" x14ac:dyDescent="0.3">
      <c r="A37" s="60"/>
      <c r="B37" s="60"/>
      <c r="C37" s="60"/>
      <c r="D37" s="60"/>
      <c r="E37" s="60"/>
      <c r="F37" s="60"/>
    </row>
    <row r="38" spans="1:6" s="18" customFormat="1" ht="15" customHeight="1" x14ac:dyDescent="0.3">
      <c r="A38" s="61" t="s">
        <v>730</v>
      </c>
      <c r="B38" s="61"/>
      <c r="C38" s="61"/>
      <c r="D38" s="61"/>
      <c r="E38" s="61"/>
      <c r="F38" s="61"/>
    </row>
    <row r="39" spans="1:6" s="18" customFormat="1" ht="15" customHeight="1" x14ac:dyDescent="0.3">
      <c r="A39" s="13" t="s">
        <v>686</v>
      </c>
      <c r="B39" s="13" t="s">
        <v>687</v>
      </c>
      <c r="C39" s="13" t="s">
        <v>3</v>
      </c>
      <c r="D39" s="13" t="s">
        <v>688</v>
      </c>
      <c r="E39" s="13" t="s">
        <v>689</v>
      </c>
      <c r="F39" s="13" t="s">
        <v>690</v>
      </c>
    </row>
    <row r="40" spans="1:6" s="18" customFormat="1" ht="15" customHeight="1" x14ac:dyDescent="0.3">
      <c r="A40" s="13">
        <v>1</v>
      </c>
      <c r="B40" s="22" t="s">
        <v>84</v>
      </c>
      <c r="C40" s="22" t="s">
        <v>696</v>
      </c>
      <c r="D40" s="13"/>
      <c r="E40" s="13"/>
      <c r="F40" s="13"/>
    </row>
    <row r="41" spans="1:6" s="18" customFormat="1" ht="15" customHeight="1" x14ac:dyDescent="0.3">
      <c r="A41" s="13">
        <v>2</v>
      </c>
      <c r="B41" s="23" t="s">
        <v>145</v>
      </c>
      <c r="C41" s="23" t="s">
        <v>698</v>
      </c>
      <c r="D41" s="13"/>
      <c r="E41" s="13"/>
      <c r="F41" s="13"/>
    </row>
    <row r="42" spans="1:6" s="18" customFormat="1" ht="15" customHeight="1" x14ac:dyDescent="0.3">
      <c r="A42" s="13">
        <v>3</v>
      </c>
      <c r="B42" s="23" t="s">
        <v>267</v>
      </c>
      <c r="C42" s="23" t="s">
        <v>701</v>
      </c>
      <c r="D42" s="13"/>
      <c r="E42" s="13"/>
      <c r="F42" s="13"/>
    </row>
    <row r="43" spans="1:6" s="18" customFormat="1" ht="15" customHeight="1" x14ac:dyDescent="0.3">
      <c r="A43" s="13">
        <v>4</v>
      </c>
      <c r="B43" s="22" t="s">
        <v>362</v>
      </c>
      <c r="C43" s="22" t="s">
        <v>705</v>
      </c>
      <c r="D43" s="13"/>
      <c r="E43" s="13"/>
      <c r="F43" s="13"/>
    </row>
    <row r="44" spans="1:6" s="18" customFormat="1" ht="15" customHeight="1" x14ac:dyDescent="0.3">
      <c r="A44" s="13">
        <v>5</v>
      </c>
      <c r="B44" s="22" t="s">
        <v>387</v>
      </c>
      <c r="C44" s="22" t="s">
        <v>706</v>
      </c>
      <c r="D44" s="13"/>
      <c r="E44" s="13"/>
      <c r="F44" s="13"/>
    </row>
    <row r="45" spans="1:6" s="18" customFormat="1" ht="15" customHeight="1" x14ac:dyDescent="0.3">
      <c r="A45" s="13">
        <v>6</v>
      </c>
      <c r="B45" s="22" t="s">
        <v>422</v>
      </c>
      <c r="C45" s="22" t="s">
        <v>707</v>
      </c>
      <c r="D45" s="13"/>
      <c r="E45" s="13"/>
      <c r="F45" s="13"/>
    </row>
    <row r="46" spans="1:6" s="18" customFormat="1" ht="15" customHeight="1" x14ac:dyDescent="0.3">
      <c r="A46" s="60"/>
      <c r="B46" s="60"/>
      <c r="C46" s="60"/>
      <c r="D46" s="60"/>
      <c r="E46" s="60"/>
      <c r="F46" s="60"/>
    </row>
    <row r="47" spans="1:6" s="18" customFormat="1" ht="15" customHeight="1" x14ac:dyDescent="0.3">
      <c r="A47" s="61" t="s">
        <v>731</v>
      </c>
      <c r="B47" s="61"/>
      <c r="C47" s="61"/>
      <c r="D47" s="61"/>
      <c r="E47" s="61"/>
      <c r="F47" s="61"/>
    </row>
    <row r="48" spans="1:6" s="18" customFormat="1" ht="15" customHeight="1" x14ac:dyDescent="0.3">
      <c r="A48" s="13" t="s">
        <v>686</v>
      </c>
      <c r="B48" s="13" t="s">
        <v>687</v>
      </c>
      <c r="C48" s="13" t="s">
        <v>3</v>
      </c>
      <c r="D48" s="13" t="s">
        <v>688</v>
      </c>
      <c r="E48" s="13" t="s">
        <v>689</v>
      </c>
      <c r="F48" s="13" t="s">
        <v>690</v>
      </c>
    </row>
    <row r="49" spans="1:6" s="18" customFormat="1" ht="15" customHeight="1" x14ac:dyDescent="0.3">
      <c r="A49" s="13">
        <v>1</v>
      </c>
      <c r="B49" s="14"/>
      <c r="C49" s="14"/>
      <c r="D49" s="13"/>
      <c r="E49" s="13"/>
      <c r="F49" s="13"/>
    </row>
    <row r="50" spans="1:6" s="18" customFormat="1" ht="15" customHeight="1" x14ac:dyDescent="0.3">
      <c r="A50" s="13">
        <v>2</v>
      </c>
      <c r="B50" s="22" t="s">
        <v>54</v>
      </c>
      <c r="C50" s="22" t="s">
        <v>694</v>
      </c>
      <c r="D50" s="13"/>
      <c r="E50" s="13"/>
      <c r="F50" s="13"/>
    </row>
    <row r="51" spans="1:6" s="18" customFormat="1" ht="15" customHeight="1" x14ac:dyDescent="0.3">
      <c r="A51" s="13">
        <v>3</v>
      </c>
      <c r="B51" s="22" t="s">
        <v>94</v>
      </c>
      <c r="C51" s="22" t="s">
        <v>696</v>
      </c>
      <c r="D51" s="13"/>
      <c r="E51" s="13"/>
      <c r="F51" s="13"/>
    </row>
    <row r="52" spans="1:6" s="18" customFormat="1" ht="15" customHeight="1" x14ac:dyDescent="0.3">
      <c r="A52" s="13">
        <v>4</v>
      </c>
      <c r="B52" s="23" t="s">
        <v>125</v>
      </c>
      <c r="C52" s="23" t="s">
        <v>697</v>
      </c>
      <c r="D52" s="13"/>
      <c r="E52" s="13"/>
      <c r="F52" s="13"/>
    </row>
    <row r="53" spans="1:6" s="18" customFormat="1" ht="15" customHeight="1" x14ac:dyDescent="0.3">
      <c r="A53" s="13">
        <v>5</v>
      </c>
      <c r="B53" s="23" t="s">
        <v>153</v>
      </c>
      <c r="C53" s="23" t="s">
        <v>698</v>
      </c>
      <c r="D53" s="13"/>
      <c r="E53" s="13"/>
      <c r="F53" s="13"/>
    </row>
    <row r="54" spans="1:6" s="18" customFormat="1" ht="15" customHeight="1" x14ac:dyDescent="0.3">
      <c r="A54" s="13">
        <v>6</v>
      </c>
      <c r="B54" s="14"/>
      <c r="C54" s="14"/>
      <c r="D54" s="13"/>
      <c r="E54" s="13"/>
      <c r="F54" s="13"/>
    </row>
    <row r="55" spans="1:6" s="18" customFormat="1" ht="15" customHeight="1" x14ac:dyDescent="0.3">
      <c r="A55" s="60"/>
      <c r="B55" s="60"/>
      <c r="C55" s="60"/>
      <c r="D55" s="60"/>
      <c r="E55" s="60"/>
      <c r="F55" s="60"/>
    </row>
    <row r="56" spans="1:6" s="18" customFormat="1" ht="15" customHeight="1" x14ac:dyDescent="0.3">
      <c r="A56" s="61" t="s">
        <v>732</v>
      </c>
      <c r="B56" s="61"/>
      <c r="C56" s="61"/>
      <c r="D56" s="61"/>
      <c r="E56" s="61"/>
      <c r="F56" s="61"/>
    </row>
    <row r="57" spans="1:6" s="18" customFormat="1" ht="15" customHeight="1" x14ac:dyDescent="0.3">
      <c r="A57" s="13" t="s">
        <v>686</v>
      </c>
      <c r="B57" s="13" t="s">
        <v>687</v>
      </c>
      <c r="C57" s="13" t="s">
        <v>3</v>
      </c>
      <c r="D57" s="13" t="s">
        <v>688</v>
      </c>
      <c r="E57" s="13" t="s">
        <v>689</v>
      </c>
      <c r="F57" s="13" t="s">
        <v>690</v>
      </c>
    </row>
    <row r="58" spans="1:6" s="18" customFormat="1" ht="15" customHeight="1" x14ac:dyDescent="0.3">
      <c r="A58" s="13">
        <v>1</v>
      </c>
      <c r="B58" s="14"/>
      <c r="C58" s="14"/>
      <c r="D58" s="13"/>
      <c r="E58" s="13"/>
      <c r="F58" s="13"/>
    </row>
    <row r="59" spans="1:6" s="18" customFormat="1" ht="15" customHeight="1" x14ac:dyDescent="0.3">
      <c r="A59" s="13">
        <v>2</v>
      </c>
      <c r="B59" s="23" t="s">
        <v>269</v>
      </c>
      <c r="C59" s="23" t="s">
        <v>701</v>
      </c>
      <c r="D59" s="13"/>
      <c r="E59" s="13"/>
      <c r="F59" s="13"/>
    </row>
    <row r="60" spans="1:6" s="18" customFormat="1" ht="15" customHeight="1" x14ac:dyDescent="0.3">
      <c r="A60" s="13">
        <v>3</v>
      </c>
      <c r="B60" s="22" t="s">
        <v>565</v>
      </c>
      <c r="C60" s="22" t="s">
        <v>712</v>
      </c>
      <c r="D60" s="13"/>
      <c r="E60" s="13"/>
      <c r="F60" s="13"/>
    </row>
    <row r="61" spans="1:6" s="18" customFormat="1" ht="15" customHeight="1" x14ac:dyDescent="0.3">
      <c r="A61" s="13">
        <v>4</v>
      </c>
      <c r="B61" s="22" t="s">
        <v>599</v>
      </c>
      <c r="C61" s="22" t="s">
        <v>713</v>
      </c>
      <c r="D61" s="13"/>
      <c r="E61" s="13"/>
      <c r="F61" s="13"/>
    </row>
    <row r="62" spans="1:6" s="18" customFormat="1" ht="15" customHeight="1" x14ac:dyDescent="0.3">
      <c r="A62" s="13">
        <v>5</v>
      </c>
      <c r="B62" s="22" t="s">
        <v>623</v>
      </c>
      <c r="C62" s="22" t="s">
        <v>714</v>
      </c>
      <c r="D62" s="13"/>
      <c r="E62" s="13"/>
      <c r="F62" s="13"/>
    </row>
    <row r="63" spans="1:6" s="18" customFormat="1" ht="15" customHeight="1" x14ac:dyDescent="0.3">
      <c r="A63" s="13">
        <v>6</v>
      </c>
      <c r="B63" s="14"/>
      <c r="C63" s="14"/>
      <c r="D63" s="13"/>
      <c r="E63" s="13"/>
      <c r="F63" s="13"/>
    </row>
    <row r="64" spans="1:6" s="18" customFormat="1" ht="15" customHeight="1" x14ac:dyDescent="0.3">
      <c r="A64" s="60"/>
      <c r="B64" s="60"/>
      <c r="C64" s="60"/>
      <c r="D64" s="60"/>
      <c r="E64" s="60"/>
      <c r="F64" s="60"/>
    </row>
    <row r="65" spans="1:6" s="18" customFormat="1" ht="15" customHeight="1" x14ac:dyDescent="0.3">
      <c r="A65" s="61" t="s">
        <v>733</v>
      </c>
      <c r="B65" s="61"/>
      <c r="C65" s="61"/>
      <c r="D65" s="61"/>
      <c r="E65" s="61"/>
      <c r="F65" s="61"/>
    </row>
    <row r="66" spans="1:6" s="18" customFormat="1" ht="15" customHeight="1" x14ac:dyDescent="0.3">
      <c r="A66" s="13" t="s">
        <v>686</v>
      </c>
      <c r="B66" s="13" t="s">
        <v>687</v>
      </c>
      <c r="C66" s="13" t="s">
        <v>3</v>
      </c>
      <c r="D66" s="13" t="s">
        <v>688</v>
      </c>
      <c r="E66" s="13" t="s">
        <v>689</v>
      </c>
      <c r="F66" s="13" t="s">
        <v>690</v>
      </c>
    </row>
    <row r="67" spans="1:6" s="18" customFormat="1" ht="15" customHeight="1" x14ac:dyDescent="0.3">
      <c r="A67" s="13">
        <v>1</v>
      </c>
      <c r="B67" s="22" t="s">
        <v>25</v>
      </c>
      <c r="C67" s="22" t="s">
        <v>693</v>
      </c>
      <c r="D67" s="13"/>
      <c r="E67" s="13"/>
      <c r="F67" s="13"/>
    </row>
    <row r="68" spans="1:6" s="18" customFormat="1" ht="15" customHeight="1" x14ac:dyDescent="0.3">
      <c r="A68" s="13">
        <v>2</v>
      </c>
      <c r="B68" s="22" t="s">
        <v>60</v>
      </c>
      <c r="C68" s="22" t="s">
        <v>694</v>
      </c>
      <c r="D68" s="13"/>
      <c r="E68" s="13"/>
      <c r="F68" s="13"/>
    </row>
    <row r="69" spans="1:6" s="18" customFormat="1" ht="15" customHeight="1" x14ac:dyDescent="0.3">
      <c r="A69" s="13">
        <v>3</v>
      </c>
      <c r="B69" s="22" t="s">
        <v>76</v>
      </c>
      <c r="C69" s="22" t="s">
        <v>695</v>
      </c>
      <c r="D69" s="13"/>
      <c r="E69" s="13"/>
      <c r="F69" s="13"/>
    </row>
    <row r="70" spans="1:6" s="18" customFormat="1" ht="15" customHeight="1" x14ac:dyDescent="0.3">
      <c r="A70" s="13">
        <v>4</v>
      </c>
      <c r="B70" s="22" t="s">
        <v>98</v>
      </c>
      <c r="C70" s="22" t="s">
        <v>696</v>
      </c>
      <c r="D70" s="13"/>
      <c r="E70" s="13"/>
      <c r="F70" s="13"/>
    </row>
    <row r="71" spans="1:6" s="18" customFormat="1" ht="15" customHeight="1" x14ac:dyDescent="0.3">
      <c r="A71" s="13">
        <v>5</v>
      </c>
      <c r="B71" s="23" t="s">
        <v>131</v>
      </c>
      <c r="C71" s="23" t="s">
        <v>697</v>
      </c>
      <c r="D71" s="13"/>
      <c r="E71" s="13"/>
      <c r="F71" s="13"/>
    </row>
    <row r="72" spans="1:6" s="18" customFormat="1" ht="15" customHeight="1" x14ac:dyDescent="0.3">
      <c r="A72" s="13">
        <v>6</v>
      </c>
      <c r="B72" s="23" t="s">
        <v>165</v>
      </c>
      <c r="C72" s="23" t="s">
        <v>698</v>
      </c>
      <c r="D72" s="13"/>
      <c r="E72" s="13"/>
      <c r="F72" s="13"/>
    </row>
    <row r="73" spans="1:6" s="18" customFormat="1" ht="15" customHeight="1" x14ac:dyDescent="0.3">
      <c r="A73" s="60"/>
      <c r="B73" s="60"/>
      <c r="C73" s="60"/>
      <c r="D73" s="60"/>
      <c r="E73" s="60"/>
      <c r="F73" s="60"/>
    </row>
    <row r="74" spans="1:6" s="18" customFormat="1" ht="15" customHeight="1" x14ac:dyDescent="0.3">
      <c r="A74" s="61" t="s">
        <v>734</v>
      </c>
      <c r="B74" s="61"/>
      <c r="C74" s="61"/>
      <c r="D74" s="61"/>
      <c r="E74" s="61"/>
      <c r="F74" s="61"/>
    </row>
    <row r="75" spans="1:6" s="18" customFormat="1" ht="15" customHeight="1" x14ac:dyDescent="0.3">
      <c r="A75" s="13" t="s">
        <v>686</v>
      </c>
      <c r="B75" s="13" t="s">
        <v>687</v>
      </c>
      <c r="C75" s="13" t="s">
        <v>3</v>
      </c>
      <c r="D75" s="13" t="s">
        <v>688</v>
      </c>
      <c r="E75" s="13" t="s">
        <v>689</v>
      </c>
      <c r="F75" s="13" t="s">
        <v>690</v>
      </c>
    </row>
    <row r="76" spans="1:6" s="18" customFormat="1" ht="15" customHeight="1" x14ac:dyDescent="0.3">
      <c r="A76" s="13">
        <v>1</v>
      </c>
      <c r="B76" s="23" t="s">
        <v>197</v>
      </c>
      <c r="C76" s="23" t="s">
        <v>699</v>
      </c>
      <c r="D76" s="13"/>
      <c r="E76" s="13"/>
      <c r="F76" s="13"/>
    </row>
    <row r="77" spans="1:6" s="18" customFormat="1" ht="15" customHeight="1" x14ac:dyDescent="0.3">
      <c r="A77" s="13">
        <v>2</v>
      </c>
      <c r="B77" s="23" t="s">
        <v>241</v>
      </c>
      <c r="C77" s="23" t="s">
        <v>700</v>
      </c>
      <c r="D77" s="13"/>
      <c r="E77" s="13"/>
      <c r="F77" s="13"/>
    </row>
    <row r="78" spans="1:6" s="18" customFormat="1" ht="15" customHeight="1" x14ac:dyDescent="0.3">
      <c r="A78" s="13">
        <v>3</v>
      </c>
      <c r="B78" s="23" t="s">
        <v>273</v>
      </c>
      <c r="C78" s="23" t="s">
        <v>701</v>
      </c>
      <c r="D78" s="13"/>
      <c r="E78" s="13"/>
      <c r="F78" s="13"/>
    </row>
    <row r="79" spans="1:6" s="18" customFormat="1" ht="15" customHeight="1" x14ac:dyDescent="0.3">
      <c r="A79" s="13">
        <v>4</v>
      </c>
      <c r="B79" s="22" t="s">
        <v>316</v>
      </c>
      <c r="C79" s="22" t="s">
        <v>703</v>
      </c>
      <c r="D79" s="13"/>
      <c r="E79" s="13"/>
      <c r="F79" s="13"/>
    </row>
    <row r="80" spans="1:6" s="18" customFormat="1" ht="15" customHeight="1" x14ac:dyDescent="0.3">
      <c r="A80" s="13">
        <v>5</v>
      </c>
      <c r="B80" s="22" t="s">
        <v>338</v>
      </c>
      <c r="C80" s="22" t="s">
        <v>704</v>
      </c>
      <c r="D80" s="13"/>
      <c r="E80" s="13"/>
      <c r="F80" s="13"/>
    </row>
    <row r="81" spans="1:6" s="18" customFormat="1" ht="15" customHeight="1" x14ac:dyDescent="0.3">
      <c r="A81" s="13">
        <v>6</v>
      </c>
      <c r="B81" s="22" t="s">
        <v>370</v>
      </c>
      <c r="C81" s="22" t="s">
        <v>705</v>
      </c>
      <c r="D81" s="13"/>
      <c r="E81" s="13"/>
      <c r="F81" s="13"/>
    </row>
    <row r="82" spans="1:6" s="18" customFormat="1" ht="15" customHeight="1" x14ac:dyDescent="0.3">
      <c r="A82" s="60"/>
      <c r="B82" s="60"/>
      <c r="C82" s="60"/>
      <c r="D82" s="60"/>
      <c r="E82" s="60"/>
      <c r="F82" s="60"/>
    </row>
    <row r="83" spans="1:6" s="18" customFormat="1" ht="15" customHeight="1" x14ac:dyDescent="0.3">
      <c r="A83" s="61" t="s">
        <v>735</v>
      </c>
      <c r="B83" s="61"/>
      <c r="C83" s="61"/>
      <c r="D83" s="61"/>
      <c r="E83" s="61"/>
      <c r="F83" s="61"/>
    </row>
    <row r="84" spans="1:6" s="18" customFormat="1" ht="15" customHeight="1" x14ac:dyDescent="0.3">
      <c r="A84" s="13" t="s">
        <v>686</v>
      </c>
      <c r="B84" s="13" t="s">
        <v>687</v>
      </c>
      <c r="C84" s="13" t="s">
        <v>3</v>
      </c>
      <c r="D84" s="13" t="s">
        <v>688</v>
      </c>
      <c r="E84" s="13" t="s">
        <v>689</v>
      </c>
      <c r="F84" s="13" t="s">
        <v>690</v>
      </c>
    </row>
    <row r="85" spans="1:6" s="18" customFormat="1" ht="15" customHeight="1" x14ac:dyDescent="0.3">
      <c r="A85" s="13">
        <v>1</v>
      </c>
      <c r="B85" s="22" t="s">
        <v>399</v>
      </c>
      <c r="C85" s="22" t="s">
        <v>706</v>
      </c>
      <c r="D85" s="13"/>
      <c r="E85" s="13"/>
      <c r="F85" s="13"/>
    </row>
    <row r="86" spans="1:6" s="18" customFormat="1" ht="15" customHeight="1" x14ac:dyDescent="0.3">
      <c r="A86" s="13">
        <v>2</v>
      </c>
      <c r="B86" s="22" t="s">
        <v>434</v>
      </c>
      <c r="C86" s="22" t="s">
        <v>707</v>
      </c>
      <c r="D86" s="13"/>
      <c r="E86" s="13"/>
      <c r="F86" s="13"/>
    </row>
    <row r="87" spans="1:6" s="18" customFormat="1" ht="15" customHeight="1" x14ac:dyDescent="0.3">
      <c r="A87" s="13">
        <v>3</v>
      </c>
      <c r="B87" s="22" t="s">
        <v>471</v>
      </c>
      <c r="C87" s="22" t="s">
        <v>708</v>
      </c>
      <c r="D87" s="13"/>
      <c r="E87" s="13"/>
      <c r="F87" s="13"/>
    </row>
    <row r="88" spans="1:6" s="18" customFormat="1" ht="15" customHeight="1" x14ac:dyDescent="0.3">
      <c r="A88" s="13">
        <v>4</v>
      </c>
      <c r="B88" s="22" t="s">
        <v>493</v>
      </c>
      <c r="C88" s="22" t="s">
        <v>709</v>
      </c>
      <c r="D88" s="13"/>
      <c r="E88" s="13"/>
      <c r="F88" s="13"/>
    </row>
    <row r="89" spans="1:6" s="18" customFormat="1" ht="15" customHeight="1" x14ac:dyDescent="0.3">
      <c r="A89" s="13">
        <v>5</v>
      </c>
      <c r="B89" s="22" t="s">
        <v>519</v>
      </c>
      <c r="C89" s="22" t="s">
        <v>710</v>
      </c>
      <c r="D89" s="13"/>
      <c r="E89" s="13"/>
      <c r="F89" s="13"/>
    </row>
    <row r="90" spans="1:6" s="18" customFormat="1" ht="15" customHeight="1" x14ac:dyDescent="0.3">
      <c r="A90" s="13">
        <v>6</v>
      </c>
      <c r="B90" s="22" t="s">
        <v>539</v>
      </c>
      <c r="C90" s="22" t="s">
        <v>711</v>
      </c>
      <c r="D90" s="13"/>
      <c r="E90" s="13"/>
      <c r="F90" s="13"/>
    </row>
    <row r="91" spans="1:6" s="18" customFormat="1" ht="15" customHeight="1" x14ac:dyDescent="0.3">
      <c r="A91" s="60"/>
      <c r="B91" s="60"/>
      <c r="C91" s="60"/>
      <c r="D91" s="60"/>
      <c r="E91" s="60"/>
      <c r="F91" s="60"/>
    </row>
    <row r="92" spans="1:6" s="18" customFormat="1" ht="15" customHeight="1" x14ac:dyDescent="0.3">
      <c r="A92" s="61" t="s">
        <v>736</v>
      </c>
      <c r="B92" s="61"/>
      <c r="C92" s="61"/>
      <c r="D92" s="61"/>
      <c r="E92" s="61"/>
      <c r="F92" s="61"/>
    </row>
    <row r="93" spans="1:6" s="18" customFormat="1" ht="15" customHeight="1" x14ac:dyDescent="0.3">
      <c r="A93" s="13" t="s">
        <v>686</v>
      </c>
      <c r="B93" s="13" t="s">
        <v>687</v>
      </c>
      <c r="C93" s="13" t="s">
        <v>3</v>
      </c>
      <c r="D93" s="13" t="s">
        <v>688</v>
      </c>
      <c r="E93" s="13" t="s">
        <v>689</v>
      </c>
      <c r="F93" s="13" t="s">
        <v>690</v>
      </c>
    </row>
    <row r="94" spans="1:6" s="18" customFormat="1" ht="15" customHeight="1" x14ac:dyDescent="0.3">
      <c r="A94" s="13">
        <v>1</v>
      </c>
      <c r="B94" s="22" t="s">
        <v>473</v>
      </c>
      <c r="C94" s="22" t="s">
        <v>708</v>
      </c>
      <c r="D94" s="13"/>
      <c r="E94" s="13"/>
      <c r="F94" s="13"/>
    </row>
    <row r="95" spans="1:6" s="18" customFormat="1" ht="15" customHeight="1" x14ac:dyDescent="0.3">
      <c r="A95" s="13">
        <v>2</v>
      </c>
      <c r="B95" s="22" t="s">
        <v>495</v>
      </c>
      <c r="C95" s="22" t="s">
        <v>709</v>
      </c>
      <c r="D95" s="13"/>
      <c r="E95" s="13"/>
      <c r="F95" s="13"/>
    </row>
    <row r="96" spans="1:6" s="18" customFormat="1" ht="15" customHeight="1" x14ac:dyDescent="0.3">
      <c r="A96" s="13">
        <v>3</v>
      </c>
      <c r="B96" s="22" t="s">
        <v>523</v>
      </c>
      <c r="C96" s="22" t="s">
        <v>710</v>
      </c>
      <c r="D96" s="13"/>
      <c r="E96" s="13"/>
      <c r="F96" s="13"/>
    </row>
    <row r="97" spans="1:6" s="18" customFormat="1" ht="15" customHeight="1" x14ac:dyDescent="0.3">
      <c r="A97" s="13">
        <v>4</v>
      </c>
      <c r="B97" s="22" t="s">
        <v>571</v>
      </c>
      <c r="C97" s="22" t="s">
        <v>712</v>
      </c>
      <c r="D97" s="13"/>
      <c r="E97" s="13"/>
      <c r="F97" s="13"/>
    </row>
    <row r="98" spans="1:6" s="18" customFormat="1" ht="15" customHeight="1" x14ac:dyDescent="0.3">
      <c r="A98" s="13">
        <v>5</v>
      </c>
      <c r="B98" s="22" t="s">
        <v>601</v>
      </c>
      <c r="C98" s="22" t="s">
        <v>713</v>
      </c>
      <c r="D98" s="13"/>
      <c r="E98" s="13"/>
      <c r="F98" s="13"/>
    </row>
    <row r="99" spans="1:6" s="18" customFormat="1" ht="15" customHeight="1" x14ac:dyDescent="0.3">
      <c r="A99" s="13">
        <v>6</v>
      </c>
      <c r="B99" s="22" t="s">
        <v>639</v>
      </c>
      <c r="C99" s="22" t="s">
        <v>714</v>
      </c>
      <c r="D99" s="13"/>
      <c r="E99" s="13"/>
      <c r="F99" s="13"/>
    </row>
    <row r="100" spans="1:6" s="18" customFormat="1" ht="15" customHeight="1" x14ac:dyDescent="0.3">
      <c r="A100" s="60"/>
      <c r="B100" s="60"/>
      <c r="C100" s="60"/>
      <c r="D100" s="60"/>
      <c r="E100" s="60"/>
      <c r="F100" s="60"/>
    </row>
    <row r="101" spans="1:6" s="18" customFormat="1" ht="15" customHeight="1" x14ac:dyDescent="0.3">
      <c r="A101" s="61" t="s">
        <v>737</v>
      </c>
      <c r="B101" s="61"/>
      <c r="C101" s="61"/>
      <c r="D101" s="61"/>
      <c r="E101" s="61"/>
      <c r="F101" s="61"/>
    </row>
    <row r="102" spans="1:6" s="18" customFormat="1" ht="15" customHeight="1" x14ac:dyDescent="0.3">
      <c r="A102" s="13" t="s">
        <v>686</v>
      </c>
      <c r="B102" s="13" t="s">
        <v>687</v>
      </c>
      <c r="C102" s="13" t="s">
        <v>3</v>
      </c>
      <c r="D102" s="13" t="s">
        <v>688</v>
      </c>
      <c r="E102" s="13" t="s">
        <v>689</v>
      </c>
      <c r="F102" s="13" t="s">
        <v>690</v>
      </c>
    </row>
    <row r="103" spans="1:6" s="18" customFormat="1" ht="15" customHeight="1" x14ac:dyDescent="0.3">
      <c r="A103" s="13">
        <v>1</v>
      </c>
      <c r="B103" s="22" t="s">
        <v>27</v>
      </c>
      <c r="C103" s="22" t="s">
        <v>693</v>
      </c>
      <c r="D103" s="13"/>
      <c r="E103" s="13"/>
      <c r="F103" s="13"/>
    </row>
    <row r="104" spans="1:6" s="18" customFormat="1" ht="15" customHeight="1" x14ac:dyDescent="0.3">
      <c r="A104" s="13">
        <v>2</v>
      </c>
      <c r="B104" s="22" t="s">
        <v>62</v>
      </c>
      <c r="C104" s="22" t="s">
        <v>694</v>
      </c>
      <c r="D104" s="13"/>
      <c r="E104" s="13"/>
      <c r="F104" s="13"/>
    </row>
    <row r="105" spans="1:6" s="18" customFormat="1" ht="15" customHeight="1" x14ac:dyDescent="0.3">
      <c r="A105" s="13">
        <v>3</v>
      </c>
      <c r="B105" s="22" t="s">
        <v>108</v>
      </c>
      <c r="C105" s="22" t="s">
        <v>696</v>
      </c>
      <c r="D105" s="13"/>
      <c r="E105" s="13"/>
      <c r="F105" s="13"/>
    </row>
    <row r="106" spans="1:6" s="18" customFormat="1" ht="15" customHeight="1" x14ac:dyDescent="0.3">
      <c r="A106" s="13">
        <v>4</v>
      </c>
      <c r="B106" s="23" t="s">
        <v>135</v>
      </c>
      <c r="C106" s="23" t="s">
        <v>697</v>
      </c>
      <c r="D106" s="13"/>
      <c r="E106" s="13"/>
      <c r="F106" s="13"/>
    </row>
    <row r="107" spans="1:6" s="18" customFormat="1" ht="15" customHeight="1" x14ac:dyDescent="0.3">
      <c r="A107" s="13">
        <v>5</v>
      </c>
      <c r="B107" s="23" t="s">
        <v>167</v>
      </c>
      <c r="C107" s="23" t="s">
        <v>698</v>
      </c>
      <c r="D107" s="13"/>
      <c r="E107" s="13"/>
      <c r="F107" s="13"/>
    </row>
    <row r="108" spans="1:6" s="18" customFormat="1" ht="15" customHeight="1" x14ac:dyDescent="0.3">
      <c r="A108" s="13">
        <v>6</v>
      </c>
      <c r="B108" s="23" t="s">
        <v>201</v>
      </c>
      <c r="C108" s="23" t="s">
        <v>699</v>
      </c>
      <c r="D108" s="13"/>
      <c r="E108" s="13"/>
      <c r="F108" s="13"/>
    </row>
    <row r="109" spans="1:6" s="18" customFormat="1" ht="15" customHeight="1" x14ac:dyDescent="0.3">
      <c r="A109" s="60"/>
      <c r="B109" s="60"/>
      <c r="C109" s="60"/>
      <c r="D109" s="60"/>
      <c r="E109" s="60"/>
      <c r="F109" s="60"/>
    </row>
    <row r="110" spans="1:6" s="18" customFormat="1" ht="15" customHeight="1" x14ac:dyDescent="0.3">
      <c r="A110" s="61" t="s">
        <v>738</v>
      </c>
      <c r="B110" s="61"/>
      <c r="C110" s="61"/>
      <c r="D110" s="61"/>
      <c r="E110" s="61"/>
      <c r="F110" s="61"/>
    </row>
    <row r="111" spans="1:6" s="18" customFormat="1" ht="15" customHeight="1" x14ac:dyDescent="0.3">
      <c r="A111" s="13" t="s">
        <v>686</v>
      </c>
      <c r="B111" s="13" t="s">
        <v>687</v>
      </c>
      <c r="C111" s="13" t="s">
        <v>3</v>
      </c>
      <c r="D111" s="13" t="s">
        <v>688</v>
      </c>
      <c r="E111" s="13" t="s">
        <v>689</v>
      </c>
      <c r="F111" s="13" t="s">
        <v>690</v>
      </c>
    </row>
    <row r="112" spans="1:6" s="18" customFormat="1" ht="15" customHeight="1" x14ac:dyDescent="0.3">
      <c r="A112" s="13">
        <v>1</v>
      </c>
      <c r="B112" s="22" t="s">
        <v>29</v>
      </c>
      <c r="C112" s="22" t="s">
        <v>693</v>
      </c>
      <c r="D112" s="13"/>
      <c r="E112" s="13"/>
      <c r="F112" s="13"/>
    </row>
    <row r="113" spans="1:6" s="18" customFormat="1" ht="15" customHeight="1" x14ac:dyDescent="0.3">
      <c r="A113" s="13">
        <v>2</v>
      </c>
      <c r="B113" s="23" t="s">
        <v>245</v>
      </c>
      <c r="C113" s="23" t="s">
        <v>700</v>
      </c>
      <c r="D113" s="13"/>
      <c r="E113" s="13"/>
      <c r="F113" s="13"/>
    </row>
    <row r="114" spans="1:6" s="18" customFormat="1" ht="15" customHeight="1" x14ac:dyDescent="0.3">
      <c r="A114" s="13">
        <v>3</v>
      </c>
      <c r="B114" s="23" t="s">
        <v>296</v>
      </c>
      <c r="C114" s="23" t="s">
        <v>702</v>
      </c>
      <c r="D114" s="13"/>
      <c r="E114" s="13"/>
      <c r="F114" s="13"/>
    </row>
    <row r="115" spans="1:6" s="18" customFormat="1" ht="15" customHeight="1" x14ac:dyDescent="0.3">
      <c r="A115" s="13">
        <v>4</v>
      </c>
      <c r="B115" s="22" t="s">
        <v>374</v>
      </c>
      <c r="C115" s="22" t="s">
        <v>705</v>
      </c>
      <c r="D115" s="13"/>
      <c r="E115" s="13"/>
      <c r="F115" s="13"/>
    </row>
    <row r="116" spans="1:6" s="18" customFormat="1" ht="15" customHeight="1" x14ac:dyDescent="0.3">
      <c r="A116" s="13">
        <v>5</v>
      </c>
      <c r="B116" s="22" t="s">
        <v>377</v>
      </c>
      <c r="C116" s="22" t="s">
        <v>706</v>
      </c>
      <c r="D116" s="13"/>
      <c r="E116" s="13"/>
      <c r="F116" s="13"/>
    </row>
    <row r="117" spans="1:6" s="18" customFormat="1" ht="15" customHeight="1" x14ac:dyDescent="0.3">
      <c r="A117" s="13">
        <v>6</v>
      </c>
      <c r="B117" s="14"/>
      <c r="C117" s="14"/>
      <c r="D117" s="13"/>
      <c r="E117" s="13"/>
      <c r="F117" s="13"/>
    </row>
    <row r="118" spans="1:6" s="18" customFormat="1" ht="15" customHeight="1" x14ac:dyDescent="0.3">
      <c r="A118" s="60"/>
      <c r="B118" s="60"/>
      <c r="C118" s="60"/>
      <c r="D118" s="60"/>
      <c r="E118" s="60"/>
      <c r="F118" s="60"/>
    </row>
    <row r="119" spans="1:6" s="18" customFormat="1" ht="15" customHeight="1" x14ac:dyDescent="0.3">
      <c r="A119" s="61" t="s">
        <v>739</v>
      </c>
      <c r="B119" s="61"/>
      <c r="C119" s="61"/>
      <c r="D119" s="61"/>
      <c r="E119" s="61"/>
      <c r="F119" s="61"/>
    </row>
    <row r="120" spans="1:6" s="18" customFormat="1" ht="15" customHeight="1" x14ac:dyDescent="0.3">
      <c r="A120" s="13" t="s">
        <v>686</v>
      </c>
      <c r="B120" s="13" t="s">
        <v>687</v>
      </c>
      <c r="C120" s="13" t="s">
        <v>3</v>
      </c>
      <c r="D120" s="13" t="s">
        <v>688</v>
      </c>
      <c r="E120" s="13" t="s">
        <v>689</v>
      </c>
      <c r="F120" s="13" t="s">
        <v>690</v>
      </c>
    </row>
    <row r="121" spans="1:6" s="18" customFormat="1" ht="15" customHeight="1" x14ac:dyDescent="0.3">
      <c r="A121" s="13">
        <v>1</v>
      </c>
      <c r="B121" s="14"/>
      <c r="C121" s="14"/>
      <c r="D121" s="13"/>
      <c r="E121" s="13"/>
      <c r="F121" s="13"/>
    </row>
    <row r="122" spans="1:6" s="18" customFormat="1" ht="15" customHeight="1" x14ac:dyDescent="0.3">
      <c r="A122" s="13">
        <v>2</v>
      </c>
      <c r="B122" s="22" t="s">
        <v>436</v>
      </c>
      <c r="C122" s="22" t="s">
        <v>707</v>
      </c>
      <c r="D122" s="13"/>
      <c r="E122" s="13"/>
      <c r="F122" s="13"/>
    </row>
    <row r="123" spans="1:6" s="18" customFormat="1" ht="15" customHeight="1" x14ac:dyDescent="0.3">
      <c r="A123" s="13">
        <v>3</v>
      </c>
      <c r="B123" s="22" t="s">
        <v>581</v>
      </c>
      <c r="C123" s="22" t="s">
        <v>712</v>
      </c>
      <c r="D123" s="13"/>
      <c r="E123" s="13"/>
      <c r="F123" s="13"/>
    </row>
    <row r="124" spans="1:6" s="18" customFormat="1" ht="15" customHeight="1" x14ac:dyDescent="0.3">
      <c r="A124" s="13">
        <v>4</v>
      </c>
      <c r="B124" s="22" t="s">
        <v>607</v>
      </c>
      <c r="C124" s="22" t="s">
        <v>713</v>
      </c>
      <c r="D124" s="13"/>
      <c r="E124" s="13"/>
      <c r="F124" s="13"/>
    </row>
    <row r="125" spans="1:6" s="18" customFormat="1" ht="15" customHeight="1" x14ac:dyDescent="0.3">
      <c r="A125" s="13">
        <v>5</v>
      </c>
      <c r="B125" s="22" t="s">
        <v>641</v>
      </c>
      <c r="C125" s="22" t="s">
        <v>714</v>
      </c>
      <c r="D125" s="13"/>
      <c r="E125" s="13"/>
      <c r="F125" s="13"/>
    </row>
    <row r="126" spans="1:6" s="18" customFormat="1" ht="15" customHeight="1" x14ac:dyDescent="0.3">
      <c r="A126" s="13">
        <v>6</v>
      </c>
      <c r="B126" s="14"/>
      <c r="C126" s="14"/>
      <c r="D126" s="13"/>
      <c r="E126" s="13"/>
      <c r="F126" s="13"/>
    </row>
    <row r="127" spans="1:6" s="18" customFormat="1" ht="15" customHeight="1" x14ac:dyDescent="0.3">
      <c r="A127" s="60"/>
      <c r="B127" s="60"/>
      <c r="C127" s="60"/>
      <c r="D127" s="60"/>
      <c r="E127" s="60"/>
      <c r="F127" s="60"/>
    </row>
    <row r="128" spans="1:6" s="18" customFormat="1" ht="15" customHeight="1" x14ac:dyDescent="0.3">
      <c r="A128" s="61" t="s">
        <v>740</v>
      </c>
      <c r="B128" s="61"/>
      <c r="C128" s="61"/>
      <c r="D128" s="61"/>
      <c r="E128" s="61"/>
      <c r="F128" s="61"/>
    </row>
    <row r="129" spans="1:6" s="18" customFormat="1" ht="15" customHeight="1" x14ac:dyDescent="0.3">
      <c r="A129" s="13" t="s">
        <v>686</v>
      </c>
      <c r="B129" s="13" t="s">
        <v>687</v>
      </c>
      <c r="C129" s="13" t="s">
        <v>3</v>
      </c>
      <c r="D129" s="13" t="s">
        <v>688</v>
      </c>
      <c r="E129" s="13" t="s">
        <v>689</v>
      </c>
      <c r="F129" s="13" t="s">
        <v>690</v>
      </c>
    </row>
    <row r="130" spans="1:6" s="18" customFormat="1" ht="15" customHeight="1" x14ac:dyDescent="0.3">
      <c r="A130" s="13">
        <v>1</v>
      </c>
      <c r="B130" s="22" t="s">
        <v>9</v>
      </c>
      <c r="C130" s="22" t="s">
        <v>693</v>
      </c>
      <c r="D130" s="13"/>
      <c r="E130" s="13"/>
      <c r="F130" s="13"/>
    </row>
    <row r="131" spans="1:6" s="18" customFormat="1" ht="15" customHeight="1" x14ac:dyDescent="0.3">
      <c r="A131" s="13">
        <v>2</v>
      </c>
      <c r="B131" s="22" t="s">
        <v>52</v>
      </c>
      <c r="C131" s="22" t="s">
        <v>694</v>
      </c>
      <c r="D131" s="13"/>
      <c r="E131" s="13"/>
      <c r="F131" s="13"/>
    </row>
    <row r="132" spans="1:6" s="18" customFormat="1" ht="15" customHeight="1" x14ac:dyDescent="0.3">
      <c r="A132" s="13">
        <v>3</v>
      </c>
      <c r="B132" s="22" t="s">
        <v>72</v>
      </c>
      <c r="C132" s="22" t="s">
        <v>695</v>
      </c>
      <c r="D132" s="13"/>
      <c r="E132" s="13"/>
      <c r="F132" s="13"/>
    </row>
    <row r="133" spans="1:6" s="18" customFormat="1" ht="15" customHeight="1" x14ac:dyDescent="0.3">
      <c r="A133" s="13">
        <v>4</v>
      </c>
      <c r="B133" s="23" t="s">
        <v>123</v>
      </c>
      <c r="C133" s="23" t="s">
        <v>697</v>
      </c>
      <c r="D133" s="13"/>
      <c r="E133" s="13"/>
      <c r="F133" s="13"/>
    </row>
    <row r="134" spans="1:6" s="18" customFormat="1" ht="15" customHeight="1" x14ac:dyDescent="0.3">
      <c r="A134" s="13">
        <v>5</v>
      </c>
      <c r="B134" s="23" t="s">
        <v>145</v>
      </c>
      <c r="C134" s="23" t="s">
        <v>698</v>
      </c>
      <c r="D134" s="13"/>
      <c r="E134" s="13"/>
      <c r="F134" s="13"/>
    </row>
    <row r="135" spans="1:6" s="18" customFormat="1" ht="15" customHeight="1" x14ac:dyDescent="0.3">
      <c r="A135" s="13">
        <v>6</v>
      </c>
      <c r="B135" s="23" t="s">
        <v>187</v>
      </c>
      <c r="C135" s="23" t="s">
        <v>699</v>
      </c>
      <c r="D135" s="13"/>
      <c r="E135" s="13"/>
      <c r="F135" s="13"/>
    </row>
    <row r="136" spans="1:6" s="18" customFormat="1" ht="15" customHeight="1" x14ac:dyDescent="0.3">
      <c r="A136" s="60"/>
      <c r="B136" s="60"/>
      <c r="C136" s="60"/>
      <c r="D136" s="60"/>
      <c r="E136" s="60"/>
      <c r="F136" s="60"/>
    </row>
    <row r="137" spans="1:6" s="18" customFormat="1" ht="15" customHeight="1" x14ac:dyDescent="0.3">
      <c r="A137" s="61" t="s">
        <v>661</v>
      </c>
      <c r="B137" s="61"/>
      <c r="C137" s="61"/>
      <c r="D137" s="61"/>
      <c r="E137" s="61"/>
      <c r="F137" s="61"/>
    </row>
    <row r="138" spans="1:6" s="18" customFormat="1" ht="15" customHeight="1" x14ac:dyDescent="0.3">
      <c r="A138" s="13" t="s">
        <v>686</v>
      </c>
      <c r="B138" s="13" t="s">
        <v>687</v>
      </c>
      <c r="C138" s="13" t="s">
        <v>3</v>
      </c>
      <c r="D138" s="13" t="s">
        <v>688</v>
      </c>
      <c r="E138" s="13" t="s">
        <v>689</v>
      </c>
      <c r="F138" s="13" t="s">
        <v>690</v>
      </c>
    </row>
    <row r="139" spans="1:6" s="18" customFormat="1" ht="15" customHeight="1" x14ac:dyDescent="0.3">
      <c r="A139" s="13">
        <v>1</v>
      </c>
      <c r="B139" s="23" t="s">
        <v>217</v>
      </c>
      <c r="C139" s="23" t="s">
        <v>700</v>
      </c>
      <c r="D139" s="13"/>
      <c r="E139" s="13"/>
      <c r="F139" s="13"/>
    </row>
    <row r="140" spans="1:6" s="18" customFormat="1" ht="15" customHeight="1" x14ac:dyDescent="0.3">
      <c r="A140" s="13">
        <v>2</v>
      </c>
      <c r="B140" s="23" t="s">
        <v>249</v>
      </c>
      <c r="C140" s="23" t="s">
        <v>701</v>
      </c>
      <c r="D140" s="13"/>
      <c r="E140" s="13"/>
      <c r="F140" s="13"/>
    </row>
    <row r="141" spans="1:6" s="18" customFormat="1" ht="15" customHeight="1" x14ac:dyDescent="0.3">
      <c r="A141" s="13">
        <v>3</v>
      </c>
      <c r="B141" s="23" t="s">
        <v>286</v>
      </c>
      <c r="C141" s="23" t="s">
        <v>702</v>
      </c>
      <c r="D141" s="13"/>
      <c r="E141" s="13"/>
      <c r="F141" s="13"/>
    </row>
    <row r="142" spans="1:6" s="18" customFormat="1" ht="15" customHeight="1" x14ac:dyDescent="0.3">
      <c r="A142" s="13">
        <v>4</v>
      </c>
      <c r="B142" s="22" t="s">
        <v>306</v>
      </c>
      <c r="C142" s="22" t="s">
        <v>703</v>
      </c>
      <c r="D142" s="13"/>
      <c r="E142" s="13"/>
      <c r="F142" s="13"/>
    </row>
    <row r="143" spans="1:6" s="18" customFormat="1" ht="15" customHeight="1" x14ac:dyDescent="0.3">
      <c r="A143" s="13">
        <v>5</v>
      </c>
      <c r="B143" s="22" t="s">
        <v>332</v>
      </c>
      <c r="C143" s="22" t="s">
        <v>704</v>
      </c>
      <c r="D143" s="13"/>
      <c r="E143" s="13"/>
      <c r="F143" s="13"/>
    </row>
    <row r="144" spans="1:6" s="18" customFormat="1" ht="15" customHeight="1" x14ac:dyDescent="0.3">
      <c r="A144" s="13">
        <v>6</v>
      </c>
      <c r="B144" s="22" t="s">
        <v>356</v>
      </c>
      <c r="C144" s="22" t="s">
        <v>705</v>
      </c>
      <c r="D144" s="13"/>
      <c r="E144" s="13"/>
      <c r="F144" s="13"/>
    </row>
    <row r="145" spans="1:6" s="18" customFormat="1" ht="15" customHeight="1" x14ac:dyDescent="0.3">
      <c r="A145" s="60"/>
      <c r="B145" s="60"/>
      <c r="C145" s="60"/>
      <c r="D145" s="60"/>
      <c r="E145" s="60"/>
      <c r="F145" s="60"/>
    </row>
    <row r="146" spans="1:6" s="18" customFormat="1" ht="15" customHeight="1" x14ac:dyDescent="0.3">
      <c r="A146" s="61" t="s">
        <v>741</v>
      </c>
      <c r="B146" s="61"/>
      <c r="C146" s="61"/>
      <c r="D146" s="61"/>
      <c r="E146" s="61"/>
      <c r="F146" s="61"/>
    </row>
    <row r="147" spans="1:6" s="18" customFormat="1" ht="15" customHeight="1" x14ac:dyDescent="0.3">
      <c r="A147" s="13" t="s">
        <v>686</v>
      </c>
      <c r="B147" s="13" t="s">
        <v>687</v>
      </c>
      <c r="C147" s="13" t="s">
        <v>3</v>
      </c>
      <c r="D147" s="13" t="s">
        <v>688</v>
      </c>
      <c r="E147" s="13" t="s">
        <v>689</v>
      </c>
      <c r="F147" s="13" t="s">
        <v>690</v>
      </c>
    </row>
    <row r="148" spans="1:6" s="18" customFormat="1" ht="15" customHeight="1" x14ac:dyDescent="0.3">
      <c r="A148" s="13">
        <v>1</v>
      </c>
      <c r="B148" s="22" t="s">
        <v>385</v>
      </c>
      <c r="C148" s="22" t="s">
        <v>706</v>
      </c>
      <c r="D148" s="13"/>
      <c r="E148" s="13"/>
      <c r="F148" s="13"/>
    </row>
    <row r="149" spans="1:6" s="18" customFormat="1" ht="15" customHeight="1" x14ac:dyDescent="0.3">
      <c r="A149" s="13">
        <v>2</v>
      </c>
      <c r="B149" s="22" t="s">
        <v>414</v>
      </c>
      <c r="C149" s="22" t="s">
        <v>707</v>
      </c>
      <c r="D149" s="13"/>
      <c r="E149" s="13"/>
      <c r="F149" s="13"/>
    </row>
    <row r="150" spans="1:6" s="18" customFormat="1" ht="15" customHeight="1" x14ac:dyDescent="0.3">
      <c r="A150" s="13">
        <v>3</v>
      </c>
      <c r="B150" s="22" t="s">
        <v>455</v>
      </c>
      <c r="C150" s="22" t="s">
        <v>708</v>
      </c>
      <c r="D150" s="13"/>
      <c r="E150" s="13"/>
      <c r="F150" s="13"/>
    </row>
    <row r="151" spans="1:6" s="18" customFormat="1" ht="15" customHeight="1" x14ac:dyDescent="0.3">
      <c r="A151" s="13">
        <v>4</v>
      </c>
      <c r="B151" s="22" t="s">
        <v>487</v>
      </c>
      <c r="C151" s="22" t="s">
        <v>709</v>
      </c>
      <c r="D151" s="13"/>
      <c r="E151" s="13"/>
      <c r="F151" s="13"/>
    </row>
    <row r="152" spans="1:6" s="18" customFormat="1" ht="15" customHeight="1" x14ac:dyDescent="0.3">
      <c r="A152" s="13">
        <v>5</v>
      </c>
      <c r="B152" s="22" t="s">
        <v>503</v>
      </c>
      <c r="C152" s="22" t="s">
        <v>710</v>
      </c>
      <c r="D152" s="13"/>
      <c r="E152" s="13"/>
      <c r="F152" s="13"/>
    </row>
    <row r="153" spans="1:6" s="18" customFormat="1" ht="15" customHeight="1" x14ac:dyDescent="0.3">
      <c r="A153" s="13">
        <v>6</v>
      </c>
      <c r="B153" s="22" t="s">
        <v>535</v>
      </c>
      <c r="C153" s="22" t="s">
        <v>711</v>
      </c>
      <c r="D153" s="13"/>
      <c r="E153" s="13"/>
      <c r="F153" s="13"/>
    </row>
    <row r="154" spans="1:6" s="18" customFormat="1" ht="15" customHeight="1" x14ac:dyDescent="0.3">
      <c r="A154" s="60"/>
      <c r="B154" s="60"/>
      <c r="C154" s="60"/>
      <c r="D154" s="60"/>
      <c r="E154" s="60"/>
      <c r="F154" s="60"/>
    </row>
    <row r="155" spans="1:6" s="18" customFormat="1" ht="15" customHeight="1" x14ac:dyDescent="0.3">
      <c r="A155" s="61" t="s">
        <v>742</v>
      </c>
      <c r="B155" s="61"/>
      <c r="C155" s="61"/>
      <c r="D155" s="61"/>
      <c r="E155" s="61"/>
      <c r="F155" s="61"/>
    </row>
    <row r="156" spans="1:6" s="18" customFormat="1" ht="15" customHeight="1" x14ac:dyDescent="0.3">
      <c r="A156" s="13" t="s">
        <v>686</v>
      </c>
      <c r="B156" s="13" t="s">
        <v>687</v>
      </c>
      <c r="C156" s="13" t="s">
        <v>3</v>
      </c>
      <c r="D156" s="13" t="s">
        <v>688</v>
      </c>
      <c r="E156" s="13" t="s">
        <v>689</v>
      </c>
      <c r="F156" s="13" t="s">
        <v>690</v>
      </c>
    </row>
    <row r="157" spans="1:6" s="18" customFormat="1" ht="15" customHeight="1" x14ac:dyDescent="0.3">
      <c r="A157" s="13">
        <v>1</v>
      </c>
      <c r="B157" s="22" t="s">
        <v>395</v>
      </c>
      <c r="C157" s="22" t="s">
        <v>706</v>
      </c>
      <c r="D157" s="13"/>
      <c r="E157" s="13"/>
      <c r="F157" s="13"/>
    </row>
    <row r="158" spans="1:6" s="18" customFormat="1" ht="15" customHeight="1" x14ac:dyDescent="0.3">
      <c r="A158" s="13">
        <v>2</v>
      </c>
      <c r="B158" s="22" t="s">
        <v>424</v>
      </c>
      <c r="C158" s="22" t="s">
        <v>707</v>
      </c>
      <c r="D158" s="13"/>
      <c r="E158" s="13"/>
      <c r="F158" s="13"/>
    </row>
    <row r="159" spans="1:6" s="18" customFormat="1" ht="15" customHeight="1" x14ac:dyDescent="0.3">
      <c r="A159" s="13">
        <v>3</v>
      </c>
      <c r="B159" s="22" t="s">
        <v>457</v>
      </c>
      <c r="C159" s="22" t="s">
        <v>708</v>
      </c>
      <c r="D159" s="13"/>
      <c r="E159" s="13"/>
      <c r="F159" s="13"/>
    </row>
    <row r="160" spans="1:6" s="18" customFormat="1" ht="15" customHeight="1" x14ac:dyDescent="0.3">
      <c r="A160" s="13">
        <v>4</v>
      </c>
      <c r="B160" s="22" t="s">
        <v>553</v>
      </c>
      <c r="C160" s="22" t="s">
        <v>712</v>
      </c>
      <c r="D160" s="13"/>
      <c r="E160" s="13"/>
      <c r="F160" s="13"/>
    </row>
    <row r="161" spans="1:6" s="18" customFormat="1" ht="15" customHeight="1" x14ac:dyDescent="0.3">
      <c r="A161" s="13">
        <v>5</v>
      </c>
      <c r="B161" s="22" t="s">
        <v>593</v>
      </c>
      <c r="C161" s="22" t="s">
        <v>713</v>
      </c>
      <c r="D161" s="13"/>
      <c r="E161" s="13"/>
      <c r="F161" s="13"/>
    </row>
    <row r="162" spans="1:6" s="18" customFormat="1" ht="15" customHeight="1" x14ac:dyDescent="0.3">
      <c r="A162" s="13">
        <v>6</v>
      </c>
      <c r="B162" s="22" t="s">
        <v>613</v>
      </c>
      <c r="C162" s="22" t="s">
        <v>714</v>
      </c>
      <c r="D162" s="13"/>
      <c r="E162" s="13"/>
      <c r="F162" s="13"/>
    </row>
    <row r="163" spans="1:6" s="18" customFormat="1" ht="15" customHeight="1" x14ac:dyDescent="0.3">
      <c r="A163" s="60"/>
      <c r="B163" s="60"/>
      <c r="C163" s="60"/>
      <c r="D163" s="60"/>
      <c r="E163" s="60"/>
      <c r="F163" s="60"/>
    </row>
    <row r="164" spans="1:6" s="18" customFormat="1" ht="15" customHeight="1" x14ac:dyDescent="0.3">
      <c r="A164" s="61" t="s">
        <v>743</v>
      </c>
      <c r="B164" s="61"/>
      <c r="C164" s="61"/>
      <c r="D164" s="61"/>
      <c r="E164" s="61"/>
      <c r="F164" s="61"/>
    </row>
    <row r="165" spans="1:6" s="18" customFormat="1" ht="15" customHeight="1" x14ac:dyDescent="0.3">
      <c r="A165" s="13" t="s">
        <v>686</v>
      </c>
      <c r="B165" s="13" t="s">
        <v>687</v>
      </c>
      <c r="C165" s="13" t="s">
        <v>3</v>
      </c>
      <c r="D165" s="13" t="s">
        <v>688</v>
      </c>
      <c r="E165" s="13" t="s">
        <v>689</v>
      </c>
      <c r="F165" s="13" t="s">
        <v>690</v>
      </c>
    </row>
    <row r="166" spans="1:6" s="18" customFormat="1" ht="15" customHeight="1" x14ac:dyDescent="0.3">
      <c r="A166" s="13">
        <v>1</v>
      </c>
      <c r="B166" s="22" t="s">
        <v>17</v>
      </c>
      <c r="C166" s="22" t="s">
        <v>693</v>
      </c>
      <c r="D166" s="13"/>
      <c r="E166" s="13"/>
      <c r="F166" s="13"/>
    </row>
    <row r="167" spans="1:6" s="18" customFormat="1" ht="15" customHeight="1" x14ac:dyDescent="0.3">
      <c r="A167" s="13">
        <v>2</v>
      </c>
      <c r="B167" s="22" t="s">
        <v>56</v>
      </c>
      <c r="C167" s="22" t="s">
        <v>694</v>
      </c>
      <c r="D167" s="13"/>
      <c r="E167" s="13"/>
      <c r="F167" s="13"/>
    </row>
    <row r="168" spans="1:6" s="18" customFormat="1" ht="15" customHeight="1" x14ac:dyDescent="0.3">
      <c r="A168" s="13">
        <v>3</v>
      </c>
      <c r="B168" s="22" t="s">
        <v>88</v>
      </c>
      <c r="C168" s="22" t="s">
        <v>696</v>
      </c>
      <c r="D168" s="13"/>
      <c r="E168" s="13"/>
      <c r="F168" s="13"/>
    </row>
    <row r="169" spans="1:6" s="18" customFormat="1" ht="15" customHeight="1" x14ac:dyDescent="0.3">
      <c r="A169" s="13">
        <v>4</v>
      </c>
      <c r="B169" s="23" t="s">
        <v>127</v>
      </c>
      <c r="C169" s="23" t="s">
        <v>697</v>
      </c>
      <c r="D169" s="13"/>
      <c r="E169" s="13"/>
      <c r="F169" s="13"/>
    </row>
    <row r="170" spans="1:6" s="18" customFormat="1" ht="15" customHeight="1" x14ac:dyDescent="0.3">
      <c r="A170" s="13">
        <v>5</v>
      </c>
      <c r="B170" s="23" t="s">
        <v>181</v>
      </c>
      <c r="C170" s="23" t="s">
        <v>699</v>
      </c>
      <c r="D170" s="13"/>
      <c r="E170" s="13"/>
      <c r="F170" s="13"/>
    </row>
    <row r="171" spans="1:6" s="18" customFormat="1" ht="15" customHeight="1" x14ac:dyDescent="0.3">
      <c r="A171" s="13">
        <v>6</v>
      </c>
      <c r="B171" s="23" t="s">
        <v>223</v>
      </c>
      <c r="C171" s="23" t="s">
        <v>700</v>
      </c>
      <c r="D171" s="13"/>
      <c r="E171" s="13"/>
      <c r="F171" s="13"/>
    </row>
    <row r="172" spans="1:6" s="18" customFormat="1" ht="15" customHeight="1" x14ac:dyDescent="0.3">
      <c r="A172" s="60"/>
      <c r="B172" s="60"/>
      <c r="C172" s="60"/>
      <c r="D172" s="60"/>
      <c r="E172" s="60"/>
      <c r="F172" s="60"/>
    </row>
    <row r="173" spans="1:6" s="18" customFormat="1" ht="15" customHeight="1" x14ac:dyDescent="0.3">
      <c r="A173" s="61" t="s">
        <v>744</v>
      </c>
      <c r="B173" s="61"/>
      <c r="C173" s="61"/>
      <c r="D173" s="61"/>
      <c r="E173" s="61"/>
      <c r="F173" s="61"/>
    </row>
    <row r="174" spans="1:6" s="18" customFormat="1" ht="15" customHeight="1" x14ac:dyDescent="0.3">
      <c r="A174" s="13" t="s">
        <v>686</v>
      </c>
      <c r="B174" s="13" t="s">
        <v>687</v>
      </c>
      <c r="C174" s="13" t="s">
        <v>3</v>
      </c>
      <c r="D174" s="13" t="s">
        <v>688</v>
      </c>
      <c r="E174" s="13" t="s">
        <v>689</v>
      </c>
      <c r="F174" s="13" t="s">
        <v>690</v>
      </c>
    </row>
    <row r="175" spans="1:6" s="18" customFormat="1" ht="15" customHeight="1" x14ac:dyDescent="0.3">
      <c r="A175" s="13">
        <v>1</v>
      </c>
      <c r="B175" s="14"/>
      <c r="C175" s="14"/>
      <c r="D175" s="13"/>
      <c r="E175" s="13"/>
      <c r="F175" s="13"/>
    </row>
    <row r="176" spans="1:6" s="18" customFormat="1" ht="15" customHeight="1" x14ac:dyDescent="0.3">
      <c r="A176" s="13">
        <v>2</v>
      </c>
      <c r="B176" s="22" t="s">
        <v>96</v>
      </c>
      <c r="C176" s="22" t="s">
        <v>696</v>
      </c>
      <c r="D176" s="13"/>
      <c r="E176" s="13"/>
      <c r="F176" s="13"/>
    </row>
    <row r="177" spans="1:6" s="18" customFormat="1" ht="15" customHeight="1" x14ac:dyDescent="0.3">
      <c r="A177" s="13">
        <v>3</v>
      </c>
      <c r="B177" s="23" t="s">
        <v>257</v>
      </c>
      <c r="C177" s="23" t="s">
        <v>701</v>
      </c>
      <c r="D177" s="13"/>
      <c r="E177" s="13"/>
      <c r="F177" s="13"/>
    </row>
    <row r="178" spans="1:6" s="18" customFormat="1" ht="15" customHeight="1" x14ac:dyDescent="0.3">
      <c r="A178" s="13">
        <v>4</v>
      </c>
      <c r="B178" s="22" t="s">
        <v>334</v>
      </c>
      <c r="C178" s="22" t="s">
        <v>704</v>
      </c>
      <c r="D178" s="13"/>
      <c r="E178" s="13"/>
      <c r="F178" s="13"/>
    </row>
    <row r="179" spans="1:6" s="18" customFormat="1" ht="15" customHeight="1" x14ac:dyDescent="0.3">
      <c r="A179" s="13">
        <v>5</v>
      </c>
      <c r="B179" s="22" t="s">
        <v>364</v>
      </c>
      <c r="C179" s="22" t="s">
        <v>705</v>
      </c>
      <c r="D179" s="13"/>
      <c r="E179" s="13"/>
      <c r="F179" s="13"/>
    </row>
    <row r="180" spans="1:6" s="18" customFormat="1" ht="15" customHeight="1" x14ac:dyDescent="0.3">
      <c r="A180" s="13">
        <v>6</v>
      </c>
      <c r="B180" s="14"/>
      <c r="C180" s="14"/>
      <c r="D180" s="13"/>
      <c r="E180" s="13"/>
      <c r="F180" s="13"/>
    </row>
    <row r="181" spans="1:6" s="18" customFormat="1" ht="15" customHeight="1" x14ac:dyDescent="0.3">
      <c r="A181" s="19"/>
      <c r="B181" s="20"/>
      <c r="C181" s="20"/>
      <c r="D181" s="19"/>
      <c r="E181" s="19"/>
      <c r="F181" s="19"/>
    </row>
    <row r="182" spans="1:6" s="18" customFormat="1" ht="15" customHeight="1" x14ac:dyDescent="0.3">
      <c r="A182" s="61" t="s">
        <v>716</v>
      </c>
      <c r="B182" s="61"/>
      <c r="C182" s="61"/>
      <c r="D182" s="61"/>
      <c r="E182" s="61"/>
      <c r="F182" s="61"/>
    </row>
    <row r="183" spans="1:6" s="18" customFormat="1" ht="15" customHeight="1" x14ac:dyDescent="0.3">
      <c r="A183" s="13" t="s">
        <v>686</v>
      </c>
      <c r="B183" s="13" t="s">
        <v>687</v>
      </c>
      <c r="C183" s="13" t="s">
        <v>3</v>
      </c>
      <c r="D183" s="13" t="s">
        <v>688</v>
      </c>
      <c r="E183" s="13" t="s">
        <v>689</v>
      </c>
      <c r="F183" s="13" t="s">
        <v>690</v>
      </c>
    </row>
    <row r="184" spans="1:6" s="18" customFormat="1" ht="15" customHeight="1" x14ac:dyDescent="0.3">
      <c r="A184" s="13">
        <v>1</v>
      </c>
      <c r="B184" s="14"/>
      <c r="C184" s="14"/>
      <c r="D184" s="13"/>
      <c r="E184" s="13"/>
      <c r="F184" s="13"/>
    </row>
    <row r="185" spans="1:6" s="18" customFormat="1" ht="15" customHeight="1" x14ac:dyDescent="0.3">
      <c r="A185" s="13">
        <v>2</v>
      </c>
      <c r="B185" s="22" t="s">
        <v>491</v>
      </c>
      <c r="C185" s="22" t="s">
        <v>709</v>
      </c>
      <c r="D185" s="13"/>
      <c r="E185" s="13"/>
      <c r="F185" s="13"/>
    </row>
    <row r="186" spans="1:6" s="18" customFormat="1" ht="15" customHeight="1" x14ac:dyDescent="0.3">
      <c r="A186" s="13">
        <v>3</v>
      </c>
      <c r="B186" s="22" t="s">
        <v>559</v>
      </c>
      <c r="C186" s="22" t="s">
        <v>712</v>
      </c>
      <c r="D186" s="13"/>
      <c r="E186" s="13"/>
      <c r="F186" s="13"/>
    </row>
    <row r="187" spans="1:6" s="18" customFormat="1" ht="15" customHeight="1" x14ac:dyDescent="0.3">
      <c r="A187" s="13">
        <v>4</v>
      </c>
      <c r="B187" s="22" t="s">
        <v>623</v>
      </c>
      <c r="C187" s="22" t="s">
        <v>714</v>
      </c>
      <c r="D187" s="13"/>
      <c r="E187" s="13"/>
      <c r="F187" s="13"/>
    </row>
    <row r="188" spans="1:6" s="18" customFormat="1" ht="15" customHeight="1" x14ac:dyDescent="0.3">
      <c r="A188" s="13">
        <v>5</v>
      </c>
      <c r="B188" s="22"/>
      <c r="C188" s="22"/>
      <c r="D188" s="13"/>
      <c r="E188" s="13"/>
      <c r="F188" s="13"/>
    </row>
    <row r="189" spans="1:6" s="18" customFormat="1" ht="15" customHeight="1" x14ac:dyDescent="0.3">
      <c r="A189" s="13">
        <v>6</v>
      </c>
      <c r="B189" s="14"/>
      <c r="C189" s="14"/>
      <c r="D189" s="13"/>
      <c r="E189" s="13"/>
      <c r="F189" s="13"/>
    </row>
    <row r="190" spans="1:6" s="18" customFormat="1" ht="15" customHeight="1" x14ac:dyDescent="0.3">
      <c r="A190" s="19"/>
      <c r="B190" s="20"/>
      <c r="C190" s="20"/>
      <c r="D190" s="19"/>
      <c r="E190" s="19"/>
      <c r="F190" s="19"/>
    </row>
    <row r="191" spans="1:6" s="18" customFormat="1" ht="15" customHeight="1" x14ac:dyDescent="0.3">
      <c r="A191" s="61" t="s">
        <v>745</v>
      </c>
      <c r="B191" s="61"/>
      <c r="C191" s="61"/>
      <c r="D191" s="61"/>
      <c r="E191" s="61"/>
      <c r="F191" s="61"/>
    </row>
    <row r="192" spans="1:6" s="18" customFormat="1" ht="15" customHeight="1" x14ac:dyDescent="0.3">
      <c r="A192" s="13" t="s">
        <v>686</v>
      </c>
      <c r="B192" s="13" t="s">
        <v>687</v>
      </c>
      <c r="C192" s="13" t="s">
        <v>3</v>
      </c>
      <c r="D192" s="13" t="s">
        <v>688</v>
      </c>
      <c r="E192" s="13" t="s">
        <v>689</v>
      </c>
      <c r="F192" s="13" t="s">
        <v>690</v>
      </c>
    </row>
    <row r="193" spans="1:6" s="18" customFormat="1" ht="15" customHeight="1" x14ac:dyDescent="0.3">
      <c r="A193" s="13">
        <v>1</v>
      </c>
      <c r="B193" s="22" t="s">
        <v>60</v>
      </c>
      <c r="C193" s="22" t="s">
        <v>694</v>
      </c>
      <c r="D193" s="13"/>
      <c r="E193" s="13"/>
      <c r="F193" s="13"/>
    </row>
    <row r="194" spans="1:6" s="18" customFormat="1" ht="15" customHeight="1" x14ac:dyDescent="0.3">
      <c r="A194" s="13">
        <v>2</v>
      </c>
      <c r="B194" s="22" t="s">
        <v>80</v>
      </c>
      <c r="C194" s="22" t="s">
        <v>695</v>
      </c>
      <c r="D194" s="13"/>
      <c r="E194" s="13"/>
      <c r="F194" s="13"/>
    </row>
    <row r="195" spans="1:6" s="18" customFormat="1" ht="15" customHeight="1" x14ac:dyDescent="0.3">
      <c r="A195" s="13">
        <v>3</v>
      </c>
      <c r="B195" s="23" t="s">
        <v>129</v>
      </c>
      <c r="C195" s="23" t="s">
        <v>697</v>
      </c>
      <c r="D195" s="13"/>
      <c r="E195" s="13"/>
      <c r="F195" s="13"/>
    </row>
    <row r="196" spans="1:6" s="18" customFormat="1" ht="15" customHeight="1" x14ac:dyDescent="0.3">
      <c r="A196" s="13">
        <v>4</v>
      </c>
      <c r="B196" s="23" t="s">
        <v>157</v>
      </c>
      <c r="C196" s="23" t="s">
        <v>698</v>
      </c>
      <c r="D196" s="13"/>
      <c r="E196" s="13"/>
      <c r="F196" s="13"/>
    </row>
    <row r="197" spans="1:6" s="18" customFormat="1" ht="15" customHeight="1" x14ac:dyDescent="0.3">
      <c r="A197" s="13">
        <v>5</v>
      </c>
      <c r="B197" s="23" t="s">
        <v>205</v>
      </c>
      <c r="C197" s="23" t="s">
        <v>699</v>
      </c>
      <c r="D197" s="13"/>
      <c r="E197" s="13"/>
      <c r="F197" s="13"/>
    </row>
    <row r="198" spans="1:6" s="18" customFormat="1" ht="15" customHeight="1" x14ac:dyDescent="0.3">
      <c r="A198" s="13">
        <v>6</v>
      </c>
      <c r="B198" s="23" t="s">
        <v>231</v>
      </c>
      <c r="C198" s="23" t="s">
        <v>700</v>
      </c>
      <c r="D198" s="13"/>
      <c r="E198" s="13"/>
      <c r="F198" s="13"/>
    </row>
    <row r="199" spans="1:6" s="18" customFormat="1" ht="15" customHeight="1" x14ac:dyDescent="0.3">
      <c r="A199" s="60"/>
      <c r="B199" s="60"/>
      <c r="C199" s="60"/>
      <c r="D199" s="60"/>
      <c r="E199" s="60"/>
      <c r="F199" s="60"/>
    </row>
    <row r="200" spans="1:6" s="18" customFormat="1" ht="15" customHeight="1" x14ac:dyDescent="0.3">
      <c r="A200" s="61" t="s">
        <v>746</v>
      </c>
      <c r="B200" s="61"/>
      <c r="C200" s="61"/>
      <c r="D200" s="61"/>
      <c r="E200" s="61"/>
      <c r="F200" s="61"/>
    </row>
    <row r="201" spans="1:6" s="18" customFormat="1" ht="15" customHeight="1" x14ac:dyDescent="0.3">
      <c r="A201" s="13" t="s">
        <v>686</v>
      </c>
      <c r="B201" s="13" t="s">
        <v>687</v>
      </c>
      <c r="C201" s="13" t="s">
        <v>3</v>
      </c>
      <c r="D201" s="13" t="s">
        <v>688</v>
      </c>
      <c r="E201" s="13" t="s">
        <v>689</v>
      </c>
      <c r="F201" s="13" t="s">
        <v>690</v>
      </c>
    </row>
    <row r="202" spans="1:6" s="18" customFormat="1" ht="15" customHeight="1" x14ac:dyDescent="0.3">
      <c r="A202" s="13">
        <v>1</v>
      </c>
      <c r="B202" s="23" t="s">
        <v>282</v>
      </c>
      <c r="C202" s="23" t="s">
        <v>701</v>
      </c>
      <c r="D202" s="13"/>
      <c r="E202" s="13"/>
      <c r="F202" s="13"/>
    </row>
    <row r="203" spans="1:6" s="18" customFormat="1" ht="15" customHeight="1" x14ac:dyDescent="0.3">
      <c r="A203" s="13">
        <v>2</v>
      </c>
      <c r="B203" s="23" t="s">
        <v>302</v>
      </c>
      <c r="C203" s="23" t="s">
        <v>702</v>
      </c>
      <c r="D203" s="13"/>
      <c r="E203" s="13"/>
      <c r="F203" s="13"/>
    </row>
    <row r="204" spans="1:6" s="18" customFormat="1" ht="15" customHeight="1" x14ac:dyDescent="0.3">
      <c r="A204" s="13">
        <v>3</v>
      </c>
      <c r="B204" s="22" t="s">
        <v>322</v>
      </c>
      <c r="C204" s="22" t="s">
        <v>703</v>
      </c>
      <c r="D204" s="13"/>
      <c r="E204" s="13"/>
      <c r="F204" s="13"/>
    </row>
    <row r="205" spans="1:6" s="18" customFormat="1" ht="15" customHeight="1" x14ac:dyDescent="0.3">
      <c r="A205" s="13">
        <v>4</v>
      </c>
      <c r="B205" s="22" t="s">
        <v>346</v>
      </c>
      <c r="C205" s="22" t="s">
        <v>704</v>
      </c>
      <c r="D205" s="13"/>
      <c r="E205" s="13"/>
      <c r="F205" s="13"/>
    </row>
    <row r="206" spans="1:6" s="18" customFormat="1" ht="15" customHeight="1" x14ac:dyDescent="0.3">
      <c r="A206" s="13">
        <v>5</v>
      </c>
      <c r="B206" s="22" t="s">
        <v>372</v>
      </c>
      <c r="C206" s="22" t="s">
        <v>705</v>
      </c>
      <c r="D206" s="13"/>
      <c r="E206" s="13"/>
      <c r="F206" s="13"/>
    </row>
    <row r="207" spans="1:6" s="18" customFormat="1" ht="15" customHeight="1" x14ac:dyDescent="0.3">
      <c r="A207" s="13">
        <v>6</v>
      </c>
      <c r="B207" s="22" t="s">
        <v>403</v>
      </c>
      <c r="C207" s="22" t="s">
        <v>706</v>
      </c>
      <c r="D207" s="13"/>
      <c r="E207" s="13"/>
      <c r="F207" s="13"/>
    </row>
    <row r="208" spans="1:6" s="18" customFormat="1" ht="15" customHeight="1" x14ac:dyDescent="0.3">
      <c r="A208" s="60"/>
      <c r="B208" s="60"/>
      <c r="C208" s="60"/>
      <c r="D208" s="60"/>
      <c r="E208" s="60"/>
      <c r="F208" s="60"/>
    </row>
    <row r="209" spans="1:6" s="18" customFormat="1" ht="15" customHeight="1" x14ac:dyDescent="0.3">
      <c r="A209" s="61" t="s">
        <v>747</v>
      </c>
      <c r="B209" s="61"/>
      <c r="C209" s="61"/>
      <c r="D209" s="61"/>
      <c r="E209" s="61"/>
      <c r="F209" s="61"/>
    </row>
    <row r="210" spans="1:6" s="18" customFormat="1" ht="15" customHeight="1" x14ac:dyDescent="0.3">
      <c r="A210" s="13" t="s">
        <v>686</v>
      </c>
      <c r="B210" s="13" t="s">
        <v>687</v>
      </c>
      <c r="C210" s="13" t="s">
        <v>3</v>
      </c>
      <c r="D210" s="13" t="s">
        <v>688</v>
      </c>
      <c r="E210" s="13" t="s">
        <v>689</v>
      </c>
      <c r="F210" s="13" t="s">
        <v>690</v>
      </c>
    </row>
    <row r="211" spans="1:6" s="18" customFormat="1" ht="15" customHeight="1" x14ac:dyDescent="0.3">
      <c r="A211" s="13">
        <v>1</v>
      </c>
      <c r="B211" s="22" t="s">
        <v>239</v>
      </c>
      <c r="C211" s="22" t="s">
        <v>707</v>
      </c>
      <c r="D211" s="13"/>
      <c r="E211" s="13"/>
      <c r="F211" s="13"/>
    </row>
    <row r="212" spans="1:6" s="18" customFormat="1" ht="15" customHeight="1" x14ac:dyDescent="0.3">
      <c r="A212" s="13">
        <v>2</v>
      </c>
      <c r="B212" s="22" t="s">
        <v>477</v>
      </c>
      <c r="C212" s="22" t="s">
        <v>708</v>
      </c>
      <c r="D212" s="13"/>
      <c r="E212" s="13"/>
      <c r="F212" s="13"/>
    </row>
    <row r="213" spans="1:6" s="18" customFormat="1" ht="15" customHeight="1" x14ac:dyDescent="0.3">
      <c r="A213" s="13">
        <v>3</v>
      </c>
      <c r="B213" s="22" t="s">
        <v>495</v>
      </c>
      <c r="C213" s="22" t="s">
        <v>709</v>
      </c>
      <c r="D213" s="13"/>
      <c r="E213" s="13"/>
      <c r="F213" s="13"/>
    </row>
    <row r="214" spans="1:6" s="18" customFormat="1" ht="15" customHeight="1" x14ac:dyDescent="0.3">
      <c r="A214" s="13">
        <v>4</v>
      </c>
      <c r="B214" s="22" t="s">
        <v>523</v>
      </c>
      <c r="C214" s="22" t="s">
        <v>710</v>
      </c>
      <c r="D214" s="13"/>
      <c r="E214" s="13"/>
      <c r="F214" s="13"/>
    </row>
    <row r="215" spans="1:6" s="18" customFormat="1" ht="15" customHeight="1" x14ac:dyDescent="0.3">
      <c r="A215" s="13">
        <v>5</v>
      </c>
      <c r="B215" s="22" t="s">
        <v>571</v>
      </c>
      <c r="C215" s="22" t="s">
        <v>712</v>
      </c>
      <c r="D215" s="13"/>
      <c r="E215" s="13"/>
      <c r="F215" s="13"/>
    </row>
    <row r="216" spans="1:6" s="18" customFormat="1" ht="15" customHeight="1" x14ac:dyDescent="0.3">
      <c r="A216" s="13">
        <v>6</v>
      </c>
      <c r="B216" s="22" t="s">
        <v>605</v>
      </c>
      <c r="C216" s="22" t="s">
        <v>713</v>
      </c>
      <c r="D216" s="13"/>
      <c r="E216" s="13"/>
      <c r="F216" s="13"/>
    </row>
    <row r="217" spans="1:6" s="18" customFormat="1" ht="15" customHeight="1" x14ac:dyDescent="0.3">
      <c r="A217" s="60"/>
      <c r="B217" s="60"/>
      <c r="C217" s="60"/>
      <c r="D217" s="60"/>
      <c r="E217" s="60"/>
      <c r="F217" s="60"/>
    </row>
    <row r="218" spans="1:6" s="18" customFormat="1" ht="15" customHeight="1" x14ac:dyDescent="0.3">
      <c r="A218" s="61" t="s">
        <v>748</v>
      </c>
      <c r="B218" s="61"/>
      <c r="C218" s="61"/>
      <c r="D218" s="61"/>
      <c r="E218" s="61"/>
      <c r="F218" s="61"/>
    </row>
    <row r="219" spans="1:6" s="18" customFormat="1" ht="15" customHeight="1" x14ac:dyDescent="0.3">
      <c r="A219" s="13" t="s">
        <v>686</v>
      </c>
      <c r="B219" s="13" t="s">
        <v>687</v>
      </c>
      <c r="C219" s="13" t="s">
        <v>3</v>
      </c>
      <c r="D219" s="13" t="s">
        <v>688</v>
      </c>
      <c r="E219" s="13" t="s">
        <v>689</v>
      </c>
      <c r="F219" s="13" t="s">
        <v>690</v>
      </c>
    </row>
    <row r="220" spans="1:6" s="18" customFormat="1" ht="15" customHeight="1" x14ac:dyDescent="0.3">
      <c r="A220" s="13">
        <v>1</v>
      </c>
      <c r="B220" s="22" t="s">
        <v>443</v>
      </c>
      <c r="C220" s="22" t="s">
        <v>707</v>
      </c>
      <c r="D220" s="13"/>
      <c r="E220" s="13"/>
      <c r="F220" s="13"/>
    </row>
    <row r="221" spans="1:6" s="18" customFormat="1" ht="15" customHeight="1" x14ac:dyDescent="0.3">
      <c r="A221" s="13">
        <v>2</v>
      </c>
      <c r="B221" s="22" t="s">
        <v>479</v>
      </c>
      <c r="C221" s="22" t="s">
        <v>708</v>
      </c>
      <c r="D221" s="13"/>
      <c r="E221" s="13"/>
      <c r="F221" s="13"/>
    </row>
    <row r="222" spans="1:6" s="18" customFormat="1" ht="15" customHeight="1" x14ac:dyDescent="0.3">
      <c r="A222" s="13">
        <v>3</v>
      </c>
      <c r="B222" s="22" t="s">
        <v>501</v>
      </c>
      <c r="C222" s="22" t="s">
        <v>709</v>
      </c>
      <c r="D222" s="13"/>
      <c r="E222" s="13"/>
      <c r="F222" s="13"/>
    </row>
    <row r="223" spans="1:6" s="18" customFormat="1" ht="15" customHeight="1" x14ac:dyDescent="0.3">
      <c r="A223" s="13">
        <v>4</v>
      </c>
      <c r="B223" s="22" t="s">
        <v>543</v>
      </c>
      <c r="C223" s="22" t="s">
        <v>711</v>
      </c>
      <c r="D223" s="13"/>
      <c r="E223" s="13"/>
      <c r="F223" s="13"/>
    </row>
    <row r="224" spans="1:6" s="18" customFormat="1" ht="15" customHeight="1" x14ac:dyDescent="0.3">
      <c r="A224" s="13">
        <v>5</v>
      </c>
      <c r="B224" s="22" t="s">
        <v>587</v>
      </c>
      <c r="C224" s="22" t="s">
        <v>712</v>
      </c>
      <c r="D224" s="13"/>
      <c r="E224" s="13"/>
      <c r="F224" s="13"/>
    </row>
    <row r="225" spans="1:6" s="18" customFormat="1" ht="15" customHeight="1" x14ac:dyDescent="0.3">
      <c r="A225" s="13">
        <v>6</v>
      </c>
      <c r="B225" s="22" t="s">
        <v>645</v>
      </c>
      <c r="C225" s="22" t="s">
        <v>714</v>
      </c>
      <c r="D225" s="13"/>
      <c r="E225" s="13"/>
      <c r="F225" s="13"/>
    </row>
    <row r="226" spans="1:6" s="18" customFormat="1" ht="15" customHeight="1" x14ac:dyDescent="0.3">
      <c r="A226" s="60"/>
      <c r="B226" s="60"/>
      <c r="C226" s="60"/>
      <c r="D226" s="60"/>
      <c r="E226" s="60"/>
      <c r="F226" s="60"/>
    </row>
    <row r="227" spans="1:6" s="18" customFormat="1" ht="15" customHeight="1" x14ac:dyDescent="0.3">
      <c r="A227" s="61" t="s">
        <v>749</v>
      </c>
      <c r="B227" s="61"/>
      <c r="C227" s="61"/>
      <c r="D227" s="61"/>
      <c r="E227" s="61"/>
      <c r="F227" s="61"/>
    </row>
    <row r="228" spans="1:6" s="18" customFormat="1" ht="15" customHeight="1" x14ac:dyDescent="0.3">
      <c r="A228" s="13" t="s">
        <v>686</v>
      </c>
      <c r="B228" s="13" t="s">
        <v>687</v>
      </c>
      <c r="C228" s="13" t="s">
        <v>3</v>
      </c>
      <c r="D228" s="13" t="s">
        <v>688</v>
      </c>
      <c r="E228" s="13" t="s">
        <v>689</v>
      </c>
      <c r="F228" s="13" t="s">
        <v>690</v>
      </c>
    </row>
    <row r="229" spans="1:6" s="18" customFormat="1" ht="15" customHeight="1" x14ac:dyDescent="0.3">
      <c r="A229" s="13">
        <v>1</v>
      </c>
      <c r="B229" s="22"/>
      <c r="C229" s="22"/>
      <c r="D229" s="13"/>
      <c r="E229" s="13"/>
      <c r="F229" s="13"/>
    </row>
    <row r="230" spans="1:6" s="18" customFormat="1" ht="15" customHeight="1" x14ac:dyDescent="0.3">
      <c r="A230" s="13">
        <v>2</v>
      </c>
      <c r="B230" s="22" t="s">
        <v>62</v>
      </c>
      <c r="C230" s="22" t="s">
        <v>694</v>
      </c>
      <c r="D230" s="13"/>
      <c r="E230" s="13"/>
      <c r="F230" s="13"/>
    </row>
    <row r="231" spans="1:6" s="18" customFormat="1" ht="15" customHeight="1" x14ac:dyDescent="0.3">
      <c r="A231" s="13">
        <v>3</v>
      </c>
      <c r="B231" s="22" t="s">
        <v>104</v>
      </c>
      <c r="C231" s="22" t="s">
        <v>696</v>
      </c>
      <c r="D231" s="13"/>
      <c r="E231" s="13"/>
      <c r="F231" s="13"/>
    </row>
    <row r="232" spans="1:6" s="18" customFormat="1" ht="15" customHeight="1" x14ac:dyDescent="0.3">
      <c r="A232" s="13">
        <v>4</v>
      </c>
      <c r="B232" s="23" t="s">
        <v>131</v>
      </c>
      <c r="C232" s="23" t="s">
        <v>697</v>
      </c>
      <c r="D232" s="13"/>
      <c r="E232" s="13"/>
      <c r="F232" s="13"/>
    </row>
    <row r="233" spans="1:6" s="18" customFormat="1" ht="15" customHeight="1" x14ac:dyDescent="0.3">
      <c r="A233" s="13">
        <v>5</v>
      </c>
      <c r="B233" s="23" t="s">
        <v>165</v>
      </c>
      <c r="C233" s="23" t="s">
        <v>698</v>
      </c>
      <c r="D233" s="13"/>
      <c r="E233" s="13"/>
      <c r="F233" s="13"/>
    </row>
    <row r="234" spans="1:6" s="18" customFormat="1" ht="15" customHeight="1" x14ac:dyDescent="0.3">
      <c r="A234" s="13">
        <v>6</v>
      </c>
      <c r="B234" s="23"/>
      <c r="C234" s="23"/>
      <c r="D234" s="13"/>
      <c r="E234" s="13"/>
      <c r="F234" s="13"/>
    </row>
    <row r="235" spans="1:6" s="18" customFormat="1" ht="15" customHeight="1" x14ac:dyDescent="0.3">
      <c r="A235" s="60"/>
      <c r="B235" s="60"/>
      <c r="C235" s="60"/>
      <c r="D235" s="60"/>
      <c r="E235" s="60"/>
      <c r="F235" s="60"/>
    </row>
    <row r="236" spans="1:6" s="18" customFormat="1" ht="15" customHeight="1" x14ac:dyDescent="0.3">
      <c r="A236" s="61" t="s">
        <v>718</v>
      </c>
      <c r="B236" s="61"/>
      <c r="C236" s="61"/>
      <c r="D236" s="61"/>
      <c r="E236" s="61"/>
      <c r="F236" s="61"/>
    </row>
    <row r="237" spans="1:6" s="18" customFormat="1" ht="15" customHeight="1" x14ac:dyDescent="0.3">
      <c r="A237" s="13" t="s">
        <v>686</v>
      </c>
      <c r="B237" s="13" t="s">
        <v>687</v>
      </c>
      <c r="C237" s="13" t="s">
        <v>3</v>
      </c>
      <c r="D237" s="13" t="s">
        <v>688</v>
      </c>
      <c r="E237" s="13" t="s">
        <v>689</v>
      </c>
      <c r="F237" s="13" t="s">
        <v>690</v>
      </c>
    </row>
    <row r="238" spans="1:6" s="18" customFormat="1" ht="15" customHeight="1" x14ac:dyDescent="0.3">
      <c r="A238" s="13">
        <v>1</v>
      </c>
      <c r="B238" s="14"/>
      <c r="C238" s="14"/>
      <c r="D238" s="13"/>
      <c r="E238" s="13"/>
      <c r="F238" s="13"/>
    </row>
    <row r="239" spans="1:6" s="18" customFormat="1" ht="15" customHeight="1" x14ac:dyDescent="0.3">
      <c r="A239" s="13">
        <v>2</v>
      </c>
      <c r="B239" s="22" t="s">
        <v>114</v>
      </c>
      <c r="C239" s="22" t="s">
        <v>696</v>
      </c>
      <c r="D239" s="13"/>
      <c r="E239" s="13"/>
      <c r="F239" s="13"/>
    </row>
    <row r="240" spans="1:6" s="18" customFormat="1" ht="15" customHeight="1" x14ac:dyDescent="0.3">
      <c r="A240" s="13">
        <v>3</v>
      </c>
      <c r="B240" s="22" t="s">
        <v>405</v>
      </c>
      <c r="C240" s="22" t="s">
        <v>706</v>
      </c>
      <c r="D240" s="13"/>
      <c r="E240" s="13"/>
      <c r="F240" s="13"/>
    </row>
    <row r="241" spans="1:6" s="18" customFormat="1" ht="15" customHeight="1" x14ac:dyDescent="0.3">
      <c r="A241" s="13">
        <v>4</v>
      </c>
      <c r="B241" s="22" t="s">
        <v>631</v>
      </c>
      <c r="C241" s="22" t="s">
        <v>714</v>
      </c>
      <c r="D241" s="13"/>
      <c r="E241" s="13"/>
      <c r="F241" s="13"/>
    </row>
    <row r="242" spans="1:6" s="18" customFormat="1" ht="15" customHeight="1" x14ac:dyDescent="0.3">
      <c r="A242" s="13">
        <v>5</v>
      </c>
      <c r="B242" s="22"/>
      <c r="C242" s="22"/>
      <c r="D242" s="13"/>
      <c r="E242" s="13"/>
      <c r="F242" s="13"/>
    </row>
    <row r="243" spans="1:6" s="18" customFormat="1" ht="15" customHeight="1" x14ac:dyDescent="0.3">
      <c r="A243" s="13">
        <v>6</v>
      </c>
      <c r="B243" s="14"/>
      <c r="C243" s="14"/>
      <c r="D243" s="13"/>
      <c r="E243" s="13"/>
      <c r="F243" s="13"/>
    </row>
    <row r="244" spans="1:6" s="18" customFormat="1" ht="15" customHeight="1" x14ac:dyDescent="0.3">
      <c r="A244" s="19"/>
      <c r="B244" s="20"/>
      <c r="C244" s="20"/>
      <c r="D244" s="19"/>
      <c r="E244" s="19"/>
      <c r="F244" s="19"/>
    </row>
    <row r="245" spans="1:6" s="18" customFormat="1" ht="15" customHeight="1" x14ac:dyDescent="0.3">
      <c r="A245" s="61" t="s">
        <v>750</v>
      </c>
      <c r="B245" s="61"/>
      <c r="C245" s="61"/>
      <c r="D245" s="61"/>
      <c r="E245" s="61"/>
      <c r="F245" s="61"/>
    </row>
    <row r="246" spans="1:6" s="18" customFormat="1" ht="15" customHeight="1" x14ac:dyDescent="0.3">
      <c r="A246" s="13" t="s">
        <v>686</v>
      </c>
      <c r="B246" s="13" t="s">
        <v>687</v>
      </c>
      <c r="C246" s="13" t="s">
        <v>3</v>
      </c>
      <c r="D246" s="13" t="s">
        <v>688</v>
      </c>
      <c r="E246" s="13" t="s">
        <v>689</v>
      </c>
      <c r="F246" s="13" t="s">
        <v>690</v>
      </c>
    </row>
    <row r="247" spans="1:6" s="18" customFormat="1" ht="15" customHeight="1" x14ac:dyDescent="0.3">
      <c r="A247" s="13">
        <v>1</v>
      </c>
      <c r="B247" s="22" t="s">
        <v>11</v>
      </c>
      <c r="C247" s="22" t="s">
        <v>693</v>
      </c>
      <c r="D247" s="13"/>
      <c r="E247" s="13"/>
      <c r="F247" s="13"/>
    </row>
    <row r="248" spans="1:6" s="18" customFormat="1" ht="15" customHeight="1" x14ac:dyDescent="0.3">
      <c r="A248" s="13">
        <v>2</v>
      </c>
      <c r="B248" s="22" t="s">
        <v>74</v>
      </c>
      <c r="C248" s="22" t="s">
        <v>695</v>
      </c>
      <c r="D248" s="13"/>
      <c r="E248" s="13"/>
      <c r="F248" s="13"/>
    </row>
    <row r="249" spans="1:6" s="18" customFormat="1" ht="15" customHeight="1" x14ac:dyDescent="0.3">
      <c r="A249" s="13">
        <v>3</v>
      </c>
      <c r="B249" s="23" t="s">
        <v>151</v>
      </c>
      <c r="C249" s="23" t="s">
        <v>698</v>
      </c>
      <c r="D249" s="13"/>
      <c r="E249" s="13"/>
      <c r="F249" s="13"/>
    </row>
    <row r="250" spans="1:6" s="18" customFormat="1" ht="15" customHeight="1" x14ac:dyDescent="0.3">
      <c r="A250" s="13">
        <v>4</v>
      </c>
      <c r="B250" s="23" t="s">
        <v>183</v>
      </c>
      <c r="C250" s="23" t="s">
        <v>699</v>
      </c>
      <c r="D250" s="13"/>
      <c r="E250" s="13"/>
      <c r="F250" s="13"/>
    </row>
    <row r="251" spans="1:6" s="18" customFormat="1" ht="15" customHeight="1" x14ac:dyDescent="0.3">
      <c r="A251" s="13">
        <v>5</v>
      </c>
      <c r="B251" s="23" t="s">
        <v>213</v>
      </c>
      <c r="C251" s="23" t="s">
        <v>700</v>
      </c>
      <c r="D251" s="13"/>
      <c r="E251" s="13"/>
      <c r="F251" s="13"/>
    </row>
    <row r="252" spans="1:6" s="18" customFormat="1" ht="15" customHeight="1" x14ac:dyDescent="0.3">
      <c r="A252" s="13">
        <v>6</v>
      </c>
      <c r="B252" s="23" t="s">
        <v>261</v>
      </c>
      <c r="C252" s="23" t="s">
        <v>701</v>
      </c>
      <c r="D252" s="13"/>
      <c r="E252" s="13"/>
      <c r="F252" s="13"/>
    </row>
    <row r="253" spans="1:6" s="18" customFormat="1" ht="15" customHeight="1" x14ac:dyDescent="0.3">
      <c r="A253" s="60"/>
      <c r="B253" s="60"/>
      <c r="C253" s="60"/>
      <c r="D253" s="60"/>
      <c r="E253" s="60"/>
      <c r="F253" s="60"/>
    </row>
    <row r="254" spans="1:6" s="18" customFormat="1" ht="15" customHeight="1" x14ac:dyDescent="0.3">
      <c r="A254" s="61" t="s">
        <v>751</v>
      </c>
      <c r="B254" s="61"/>
      <c r="C254" s="61"/>
      <c r="D254" s="61"/>
      <c r="E254" s="61"/>
      <c r="F254" s="61"/>
    </row>
    <row r="255" spans="1:6" s="18" customFormat="1" ht="15" customHeight="1" x14ac:dyDescent="0.3">
      <c r="A255" s="13" t="s">
        <v>686</v>
      </c>
      <c r="B255" s="13" t="s">
        <v>687</v>
      </c>
      <c r="C255" s="13" t="s">
        <v>3</v>
      </c>
      <c r="D255" s="13" t="s">
        <v>688</v>
      </c>
      <c r="E255" s="13" t="s">
        <v>689</v>
      </c>
      <c r="F255" s="13" t="s">
        <v>690</v>
      </c>
    </row>
    <row r="256" spans="1:6" s="18" customFormat="1" ht="15" customHeight="1" x14ac:dyDescent="0.3">
      <c r="A256" s="13">
        <v>1</v>
      </c>
      <c r="B256" s="23" t="s">
        <v>288</v>
      </c>
      <c r="C256" s="23" t="s">
        <v>702</v>
      </c>
      <c r="D256" s="13"/>
      <c r="E256" s="13"/>
      <c r="F256" s="13"/>
    </row>
    <row r="257" spans="1:6" s="18" customFormat="1" ht="15" customHeight="1" x14ac:dyDescent="0.3">
      <c r="A257" s="13">
        <v>2</v>
      </c>
      <c r="B257" s="22" t="s">
        <v>310</v>
      </c>
      <c r="C257" s="22" t="s">
        <v>703</v>
      </c>
      <c r="D257" s="13"/>
      <c r="E257" s="13"/>
      <c r="F257" s="13"/>
    </row>
    <row r="258" spans="1:6" s="18" customFormat="1" ht="15" customHeight="1" x14ac:dyDescent="0.3">
      <c r="A258" s="13">
        <v>3</v>
      </c>
      <c r="B258" s="22" t="s">
        <v>326</v>
      </c>
      <c r="C258" s="22" t="s">
        <v>704</v>
      </c>
      <c r="D258" s="13"/>
      <c r="E258" s="13"/>
      <c r="F258" s="13"/>
    </row>
    <row r="259" spans="1:6" s="18" customFormat="1" ht="15" customHeight="1" x14ac:dyDescent="0.3">
      <c r="A259" s="13">
        <v>4</v>
      </c>
      <c r="B259" s="22" t="s">
        <v>360</v>
      </c>
      <c r="C259" s="22" t="s">
        <v>705</v>
      </c>
      <c r="D259" s="13"/>
      <c r="E259" s="13"/>
      <c r="F259" s="13"/>
    </row>
    <row r="260" spans="1:6" s="18" customFormat="1" ht="15" customHeight="1" x14ac:dyDescent="0.3">
      <c r="A260" s="13">
        <v>5</v>
      </c>
      <c r="B260" s="22" t="s">
        <v>391</v>
      </c>
      <c r="C260" s="22" t="s">
        <v>706</v>
      </c>
      <c r="D260" s="13"/>
      <c r="E260" s="13"/>
      <c r="F260" s="13"/>
    </row>
    <row r="261" spans="1:6" s="18" customFormat="1" ht="15" customHeight="1" x14ac:dyDescent="0.3">
      <c r="A261" s="13">
        <v>6</v>
      </c>
      <c r="B261" s="22" t="s">
        <v>418</v>
      </c>
      <c r="C261" s="22" t="s">
        <v>707</v>
      </c>
      <c r="D261" s="13"/>
      <c r="E261" s="13"/>
      <c r="F261" s="13"/>
    </row>
    <row r="262" spans="1:6" s="18" customFormat="1" ht="15" customHeight="1" x14ac:dyDescent="0.3">
      <c r="A262" s="60"/>
      <c r="B262" s="60"/>
      <c r="C262" s="60"/>
      <c r="D262" s="60"/>
      <c r="E262" s="60"/>
      <c r="F262" s="60"/>
    </row>
    <row r="263" spans="1:6" s="18" customFormat="1" ht="15" customHeight="1" x14ac:dyDescent="0.3">
      <c r="A263" s="61" t="s">
        <v>752</v>
      </c>
      <c r="B263" s="61"/>
      <c r="C263" s="61"/>
      <c r="D263" s="61"/>
      <c r="E263" s="61"/>
      <c r="F263" s="61"/>
    </row>
    <row r="264" spans="1:6" s="18" customFormat="1" ht="15" customHeight="1" x14ac:dyDescent="0.3">
      <c r="A264" s="13" t="s">
        <v>686</v>
      </c>
      <c r="B264" s="13" t="s">
        <v>687</v>
      </c>
      <c r="C264" s="13" t="s">
        <v>3</v>
      </c>
      <c r="D264" s="13" t="s">
        <v>688</v>
      </c>
      <c r="E264" s="13" t="s">
        <v>689</v>
      </c>
      <c r="F264" s="13" t="s">
        <v>690</v>
      </c>
    </row>
    <row r="265" spans="1:6" s="18" customFormat="1" ht="15" customHeight="1" x14ac:dyDescent="0.3">
      <c r="A265" s="13">
        <v>1</v>
      </c>
      <c r="B265" s="22" t="s">
        <v>330</v>
      </c>
      <c r="C265" s="22" t="s">
        <v>704</v>
      </c>
      <c r="D265" s="13"/>
      <c r="E265" s="13"/>
      <c r="F265" s="13"/>
    </row>
    <row r="266" spans="1:6" s="18" customFormat="1" ht="15" customHeight="1" x14ac:dyDescent="0.3">
      <c r="A266" s="13">
        <v>2</v>
      </c>
      <c r="B266" s="22" t="s">
        <v>430</v>
      </c>
      <c r="C266" s="22" t="s">
        <v>707</v>
      </c>
      <c r="D266" s="13"/>
      <c r="E266" s="13"/>
      <c r="F266" s="13"/>
    </row>
    <row r="267" spans="1:6" s="18" customFormat="1" ht="15" customHeight="1" x14ac:dyDescent="0.3">
      <c r="A267" s="13">
        <v>3</v>
      </c>
      <c r="B267" s="22" t="s">
        <v>457</v>
      </c>
      <c r="C267" s="22" t="s">
        <v>708</v>
      </c>
      <c r="D267" s="13"/>
      <c r="E267" s="13"/>
      <c r="F267" s="13"/>
    </row>
    <row r="268" spans="1:6" s="18" customFormat="1" ht="15" customHeight="1" x14ac:dyDescent="0.3">
      <c r="A268" s="13">
        <v>4</v>
      </c>
      <c r="B268" s="22" t="s">
        <v>529</v>
      </c>
      <c r="C268" s="22" t="s">
        <v>711</v>
      </c>
      <c r="D268" s="13"/>
      <c r="E268" s="13"/>
      <c r="F268" s="13"/>
    </row>
    <row r="269" spans="1:6" s="18" customFormat="1" ht="15" customHeight="1" x14ac:dyDescent="0.3">
      <c r="A269" s="13">
        <v>5</v>
      </c>
      <c r="B269" s="22" t="s">
        <v>551</v>
      </c>
      <c r="C269" s="22" t="s">
        <v>712</v>
      </c>
      <c r="D269" s="13"/>
      <c r="E269" s="13"/>
      <c r="F269" s="13"/>
    </row>
    <row r="270" spans="1:6" s="18" customFormat="1" ht="15" customHeight="1" x14ac:dyDescent="0.3">
      <c r="A270" s="13">
        <v>6</v>
      </c>
      <c r="B270" s="22" t="s">
        <v>615</v>
      </c>
      <c r="C270" s="22" t="s">
        <v>714</v>
      </c>
      <c r="D270" s="13"/>
      <c r="E270" s="13"/>
      <c r="F270" s="13"/>
    </row>
    <row r="271" spans="1:6" s="18" customFormat="1" ht="15" customHeight="1" x14ac:dyDescent="0.3">
      <c r="A271" s="60"/>
      <c r="B271" s="60"/>
      <c r="C271" s="60"/>
      <c r="D271" s="60"/>
      <c r="E271" s="60"/>
      <c r="F271" s="60"/>
    </row>
    <row r="272" spans="1:6" s="18" customFormat="1" ht="15" customHeight="1" x14ac:dyDescent="0.3">
      <c r="A272" s="61" t="s">
        <v>719</v>
      </c>
      <c r="B272" s="61"/>
      <c r="C272" s="61"/>
      <c r="D272" s="61"/>
      <c r="E272" s="61"/>
      <c r="F272" s="61"/>
    </row>
    <row r="273" spans="1:6" s="18" customFormat="1" ht="15" customHeight="1" x14ac:dyDescent="0.3">
      <c r="A273" s="13" t="s">
        <v>686</v>
      </c>
      <c r="B273" s="13" t="s">
        <v>687</v>
      </c>
      <c r="C273" s="13" t="s">
        <v>3</v>
      </c>
      <c r="D273" s="13" t="s">
        <v>688</v>
      </c>
      <c r="E273" s="13" t="s">
        <v>689</v>
      </c>
      <c r="F273" s="13" t="s">
        <v>690</v>
      </c>
    </row>
    <row r="274" spans="1:6" s="18" customFormat="1" ht="15" customHeight="1" x14ac:dyDescent="0.3">
      <c r="A274" s="13">
        <v>1</v>
      </c>
      <c r="B274" s="22" t="s">
        <v>19</v>
      </c>
      <c r="C274" s="22" t="s">
        <v>693</v>
      </c>
      <c r="D274" s="13"/>
      <c r="E274" s="13"/>
      <c r="F274" s="13"/>
    </row>
    <row r="275" spans="1:6" s="18" customFormat="1" ht="15" customHeight="1" x14ac:dyDescent="0.3">
      <c r="A275" s="13">
        <v>2</v>
      </c>
      <c r="B275" s="22" t="s">
        <v>90</v>
      </c>
      <c r="C275" s="22" t="s">
        <v>696</v>
      </c>
      <c r="D275" s="13"/>
      <c r="E275" s="13"/>
      <c r="F275" s="13"/>
    </row>
    <row r="276" spans="1:6" s="18" customFormat="1" ht="15" customHeight="1" x14ac:dyDescent="0.3">
      <c r="A276" s="13">
        <v>3</v>
      </c>
      <c r="B276" s="23" t="s">
        <v>225</v>
      </c>
      <c r="C276" s="23" t="s">
        <v>700</v>
      </c>
      <c r="D276" s="13"/>
      <c r="E276" s="13"/>
      <c r="F276" s="13"/>
    </row>
    <row r="277" spans="1:6" s="18" customFormat="1" ht="15" customHeight="1" x14ac:dyDescent="0.3">
      <c r="A277" s="13">
        <v>4</v>
      </c>
      <c r="B277" s="22" t="s">
        <v>465</v>
      </c>
      <c r="C277" s="22" t="s">
        <v>708</v>
      </c>
      <c r="D277" s="13"/>
      <c r="E277" s="13"/>
      <c r="F277" s="13"/>
    </row>
    <row r="278" spans="1:6" s="18" customFormat="1" ht="15" customHeight="1" x14ac:dyDescent="0.3">
      <c r="A278" s="13">
        <v>5</v>
      </c>
      <c r="B278" s="22" t="s">
        <v>561</v>
      </c>
      <c r="C278" s="22" t="s">
        <v>712</v>
      </c>
      <c r="D278" s="13"/>
      <c r="E278" s="13"/>
      <c r="F278" s="13"/>
    </row>
    <row r="279" spans="1:6" s="18" customFormat="1" ht="15" customHeight="1" x14ac:dyDescent="0.3">
      <c r="A279" s="13">
        <v>6</v>
      </c>
      <c r="B279" s="22" t="s">
        <v>629</v>
      </c>
      <c r="C279" s="22" t="s">
        <v>714</v>
      </c>
      <c r="D279" s="13"/>
      <c r="E279" s="13"/>
      <c r="F279" s="13"/>
    </row>
    <row r="280" spans="1:6" s="18" customFormat="1" ht="15" customHeight="1" x14ac:dyDescent="0.3">
      <c r="A280" s="19"/>
      <c r="B280" s="24"/>
      <c r="C280" s="24"/>
      <c r="D280" s="19"/>
      <c r="E280" s="19"/>
      <c r="F280" s="19"/>
    </row>
    <row r="281" spans="1:6" s="18" customFormat="1" ht="15" customHeight="1" x14ac:dyDescent="0.3">
      <c r="A281" s="61" t="s">
        <v>753</v>
      </c>
      <c r="B281" s="61"/>
      <c r="C281" s="61"/>
      <c r="D281" s="61"/>
      <c r="E281" s="61"/>
      <c r="F281" s="61"/>
    </row>
    <row r="282" spans="1:6" s="18" customFormat="1" ht="15" customHeight="1" x14ac:dyDescent="0.3">
      <c r="A282" s="13" t="s">
        <v>686</v>
      </c>
      <c r="B282" s="13" t="s">
        <v>687</v>
      </c>
      <c r="C282" s="13" t="s">
        <v>3</v>
      </c>
      <c r="D282" s="13" t="s">
        <v>688</v>
      </c>
      <c r="E282" s="13" t="s">
        <v>689</v>
      </c>
      <c r="F282" s="13" t="s">
        <v>690</v>
      </c>
    </row>
    <row r="283" spans="1:6" s="18" customFormat="1" ht="15" customHeight="1" x14ac:dyDescent="0.3">
      <c r="A283" s="13">
        <v>1</v>
      </c>
      <c r="B283" s="22" t="s">
        <v>78</v>
      </c>
      <c r="C283" s="22" t="s">
        <v>695</v>
      </c>
      <c r="D283" s="13"/>
      <c r="E283" s="13"/>
      <c r="F283" s="13"/>
    </row>
    <row r="284" spans="1:6" s="18" customFormat="1" ht="15" customHeight="1" x14ac:dyDescent="0.3">
      <c r="A284" s="13">
        <v>2</v>
      </c>
      <c r="B284" s="23" t="s">
        <v>159</v>
      </c>
      <c r="C284" s="23" t="s">
        <v>698</v>
      </c>
      <c r="D284" s="13"/>
      <c r="E284" s="13"/>
      <c r="F284" s="13"/>
    </row>
    <row r="285" spans="1:6" s="18" customFormat="1" ht="15" customHeight="1" x14ac:dyDescent="0.3">
      <c r="A285" s="13">
        <v>3</v>
      </c>
      <c r="B285" s="23" t="s">
        <v>203</v>
      </c>
      <c r="C285" s="23" t="s">
        <v>699</v>
      </c>
      <c r="D285" s="13"/>
      <c r="E285" s="13"/>
      <c r="F285" s="13"/>
    </row>
    <row r="286" spans="1:6" s="18" customFormat="1" ht="15" customHeight="1" x14ac:dyDescent="0.3">
      <c r="A286" s="13">
        <v>4</v>
      </c>
      <c r="B286" s="23" t="s">
        <v>233</v>
      </c>
      <c r="C286" s="23" t="s">
        <v>700</v>
      </c>
      <c r="D286" s="13"/>
      <c r="E286" s="13"/>
      <c r="F286" s="13"/>
    </row>
    <row r="287" spans="1:6" s="18" customFormat="1" ht="15" customHeight="1" x14ac:dyDescent="0.3">
      <c r="A287" s="13">
        <v>5</v>
      </c>
      <c r="B287" s="23" t="s">
        <v>271</v>
      </c>
      <c r="C287" s="23" t="s">
        <v>701</v>
      </c>
      <c r="D287" s="13"/>
      <c r="E287" s="13"/>
      <c r="F287" s="13"/>
    </row>
    <row r="288" spans="1:6" s="18" customFormat="1" ht="15" customHeight="1" x14ac:dyDescent="0.3">
      <c r="A288" s="13">
        <v>6</v>
      </c>
      <c r="B288" s="23" t="s">
        <v>298</v>
      </c>
      <c r="C288" s="23" t="s">
        <v>702</v>
      </c>
      <c r="D288" s="13"/>
      <c r="E288" s="13"/>
      <c r="F288" s="13"/>
    </row>
    <row r="289" spans="1:6" s="18" customFormat="1" ht="15" customHeight="1" x14ac:dyDescent="0.3">
      <c r="A289" s="60"/>
      <c r="B289" s="60"/>
      <c r="C289" s="60"/>
      <c r="D289" s="60"/>
      <c r="E289" s="60"/>
      <c r="F289" s="60"/>
    </row>
    <row r="290" spans="1:6" s="18" customFormat="1" ht="15" customHeight="1" x14ac:dyDescent="0.3">
      <c r="A290" s="61" t="s">
        <v>754</v>
      </c>
      <c r="B290" s="61"/>
      <c r="C290" s="61"/>
      <c r="D290" s="61"/>
      <c r="E290" s="61"/>
      <c r="F290" s="61"/>
    </row>
    <row r="291" spans="1:6" s="18" customFormat="1" ht="15" customHeight="1" x14ac:dyDescent="0.3">
      <c r="A291" s="13" t="s">
        <v>686</v>
      </c>
      <c r="B291" s="13" t="s">
        <v>687</v>
      </c>
      <c r="C291" s="13" t="s">
        <v>3</v>
      </c>
      <c r="D291" s="13" t="s">
        <v>688</v>
      </c>
      <c r="E291" s="13" t="s">
        <v>689</v>
      </c>
      <c r="F291" s="13" t="s">
        <v>690</v>
      </c>
    </row>
    <row r="292" spans="1:6" s="18" customFormat="1" ht="15" customHeight="1" x14ac:dyDescent="0.3">
      <c r="A292" s="13">
        <v>1</v>
      </c>
      <c r="B292" s="22" t="s">
        <v>112</v>
      </c>
      <c r="C292" s="22" t="s">
        <v>696</v>
      </c>
      <c r="D292" s="13"/>
      <c r="E292" s="13"/>
      <c r="F292" s="13"/>
    </row>
    <row r="293" spans="1:6" s="18" customFormat="1" ht="15" customHeight="1" x14ac:dyDescent="0.3">
      <c r="A293" s="13">
        <v>2</v>
      </c>
      <c r="B293" s="23" t="s">
        <v>163</v>
      </c>
      <c r="C293" s="23" t="s">
        <v>698</v>
      </c>
      <c r="D293" s="13"/>
      <c r="E293" s="13"/>
      <c r="F293" s="13"/>
    </row>
    <row r="294" spans="1:6" s="18" customFormat="1" ht="15" customHeight="1" x14ac:dyDescent="0.3">
      <c r="A294" s="13">
        <v>3</v>
      </c>
      <c r="B294" s="23" t="s">
        <v>247</v>
      </c>
      <c r="C294" s="23" t="s">
        <v>700</v>
      </c>
      <c r="D294" s="13"/>
      <c r="E294" s="13"/>
      <c r="F294" s="13"/>
    </row>
    <row r="295" spans="1:6" s="18" customFormat="1" ht="15" customHeight="1" x14ac:dyDescent="0.3">
      <c r="A295" s="13">
        <v>4</v>
      </c>
      <c r="B295" s="22" t="s">
        <v>318</v>
      </c>
      <c r="C295" s="22" t="s">
        <v>703</v>
      </c>
      <c r="D295" s="13"/>
      <c r="E295" s="13"/>
      <c r="F295" s="13"/>
    </row>
    <row r="296" spans="1:6" s="18" customFormat="1" ht="15" customHeight="1" x14ac:dyDescent="0.3">
      <c r="A296" s="13">
        <v>5</v>
      </c>
      <c r="B296" s="22" t="s">
        <v>342</v>
      </c>
      <c r="C296" s="22" t="s">
        <v>704</v>
      </c>
      <c r="D296" s="13"/>
      <c r="E296" s="13"/>
      <c r="F296" s="13"/>
    </row>
    <row r="297" spans="1:6" s="18" customFormat="1" ht="15" customHeight="1" x14ac:dyDescent="0.3">
      <c r="A297" s="13">
        <v>6</v>
      </c>
      <c r="B297" s="22" t="s">
        <v>377</v>
      </c>
      <c r="C297" s="22" t="s">
        <v>705</v>
      </c>
      <c r="D297" s="13"/>
      <c r="E297" s="13"/>
      <c r="F297" s="13"/>
    </row>
    <row r="298" spans="1:6" s="18" customFormat="1" ht="15" customHeight="1" x14ac:dyDescent="0.3">
      <c r="A298" s="60"/>
      <c r="B298" s="60"/>
      <c r="C298" s="60"/>
      <c r="D298" s="60"/>
      <c r="E298" s="60"/>
      <c r="F298" s="60"/>
    </row>
    <row r="299" spans="1:6" s="18" customFormat="1" ht="15" customHeight="1" x14ac:dyDescent="0.3">
      <c r="A299" s="61" t="s">
        <v>755</v>
      </c>
      <c r="B299" s="61"/>
      <c r="C299" s="61"/>
      <c r="D299" s="61"/>
      <c r="E299" s="61"/>
      <c r="F299" s="61"/>
    </row>
    <row r="300" spans="1:6" s="18" customFormat="1" ht="15" customHeight="1" x14ac:dyDescent="0.3">
      <c r="A300" s="13" t="s">
        <v>686</v>
      </c>
      <c r="B300" s="13" t="s">
        <v>687</v>
      </c>
      <c r="C300" s="13" t="s">
        <v>3</v>
      </c>
      <c r="D300" s="13" t="s">
        <v>688</v>
      </c>
      <c r="E300" s="13" t="s">
        <v>689</v>
      </c>
      <c r="F300" s="13" t="s">
        <v>690</v>
      </c>
    </row>
    <row r="301" spans="1:6" s="18" customFormat="1" ht="15" customHeight="1" x14ac:dyDescent="0.3">
      <c r="A301" s="13">
        <v>1</v>
      </c>
      <c r="B301" s="22" t="s">
        <v>432</v>
      </c>
      <c r="C301" s="22" t="s">
        <v>707</v>
      </c>
      <c r="D301" s="13"/>
      <c r="E301" s="13"/>
      <c r="F301" s="13"/>
    </row>
    <row r="302" spans="1:6" s="18" customFormat="1" ht="15" customHeight="1" x14ac:dyDescent="0.3">
      <c r="A302" s="13">
        <v>2</v>
      </c>
      <c r="B302" s="22" t="s">
        <v>517</v>
      </c>
      <c r="C302" s="22" t="s">
        <v>710</v>
      </c>
      <c r="D302" s="13"/>
      <c r="E302" s="13"/>
      <c r="F302" s="13"/>
    </row>
    <row r="303" spans="1:6" s="18" customFormat="1" ht="15" customHeight="1" x14ac:dyDescent="0.3">
      <c r="A303" s="13">
        <v>3</v>
      </c>
      <c r="B303" s="22" t="s">
        <v>549</v>
      </c>
      <c r="C303" s="22" t="s">
        <v>711</v>
      </c>
      <c r="D303" s="13"/>
      <c r="E303" s="13"/>
      <c r="F303" s="13"/>
    </row>
    <row r="304" spans="1:6" s="18" customFormat="1" ht="15" customHeight="1" x14ac:dyDescent="0.3">
      <c r="A304" s="13">
        <v>4</v>
      </c>
      <c r="B304" s="22" t="s">
        <v>575</v>
      </c>
      <c r="C304" s="22" t="s">
        <v>712</v>
      </c>
      <c r="D304" s="13"/>
      <c r="E304" s="13"/>
      <c r="F304" s="13"/>
    </row>
    <row r="305" spans="1:6" s="18" customFormat="1" ht="15" customHeight="1" x14ac:dyDescent="0.3">
      <c r="A305" s="13">
        <v>5</v>
      </c>
      <c r="B305" s="22" t="s">
        <v>609</v>
      </c>
      <c r="C305" s="22" t="s">
        <v>713</v>
      </c>
      <c r="D305" s="13"/>
      <c r="E305" s="13"/>
      <c r="F305" s="13"/>
    </row>
    <row r="306" spans="1:6" s="18" customFormat="1" ht="15" customHeight="1" x14ac:dyDescent="0.3">
      <c r="A306" s="13">
        <v>6</v>
      </c>
      <c r="B306" s="22" t="s">
        <v>643</v>
      </c>
      <c r="C306" s="22" t="s">
        <v>714</v>
      </c>
      <c r="D306" s="13"/>
      <c r="E306" s="13"/>
      <c r="F306" s="13"/>
    </row>
    <row r="307" spans="1:6" s="18" customFormat="1" ht="15" customHeight="1" x14ac:dyDescent="0.3">
      <c r="A307" s="60"/>
      <c r="B307" s="60"/>
      <c r="C307" s="60"/>
      <c r="D307" s="60"/>
      <c r="E307" s="60"/>
      <c r="F307" s="60"/>
    </row>
    <row r="308" spans="1:6" s="18" customFormat="1" ht="15" customHeight="1" x14ac:dyDescent="0.3">
      <c r="A308" s="61" t="s">
        <v>720</v>
      </c>
      <c r="B308" s="61"/>
      <c r="C308" s="61"/>
      <c r="D308" s="61"/>
      <c r="E308" s="61"/>
      <c r="F308" s="61"/>
    </row>
    <row r="309" spans="1:6" s="18" customFormat="1" ht="15" customHeight="1" x14ac:dyDescent="0.3">
      <c r="A309" s="13" t="s">
        <v>686</v>
      </c>
      <c r="B309" s="13" t="s">
        <v>687</v>
      </c>
      <c r="C309" s="13" t="s">
        <v>3</v>
      </c>
      <c r="D309" s="13" t="s">
        <v>688</v>
      </c>
      <c r="E309" s="13" t="s">
        <v>689</v>
      </c>
      <c r="F309" s="13" t="s">
        <v>690</v>
      </c>
    </row>
    <row r="310" spans="1:6" s="18" customFormat="1" ht="15" customHeight="1" x14ac:dyDescent="0.3">
      <c r="A310" s="13">
        <v>1</v>
      </c>
      <c r="B310" s="22"/>
      <c r="C310" s="22"/>
      <c r="D310" s="13"/>
      <c r="E310" s="13"/>
      <c r="F310" s="13"/>
    </row>
    <row r="311" spans="1:6" s="18" customFormat="1" ht="15" customHeight="1" x14ac:dyDescent="0.3">
      <c r="A311" s="13">
        <v>2</v>
      </c>
      <c r="B311" s="22" t="s">
        <v>102</v>
      </c>
      <c r="C311" s="22" t="s">
        <v>696</v>
      </c>
      <c r="D311" s="13"/>
      <c r="E311" s="13"/>
      <c r="F311" s="13"/>
    </row>
    <row r="312" spans="1:6" s="18" customFormat="1" ht="15" customHeight="1" x14ac:dyDescent="0.3">
      <c r="A312" s="13">
        <v>3</v>
      </c>
      <c r="B312" s="22" t="s">
        <v>447</v>
      </c>
      <c r="C312" s="22" t="s">
        <v>707</v>
      </c>
      <c r="D312" s="13"/>
      <c r="E312" s="13"/>
      <c r="F312" s="13"/>
    </row>
    <row r="313" spans="1:6" s="18" customFormat="1" ht="15" customHeight="1" x14ac:dyDescent="0.3">
      <c r="A313" s="13">
        <v>4</v>
      </c>
      <c r="B313" s="22" t="s">
        <v>585</v>
      </c>
      <c r="C313" s="22" t="s">
        <v>712</v>
      </c>
      <c r="D313" s="13"/>
      <c r="E313" s="13"/>
      <c r="F313" s="13"/>
    </row>
    <row r="314" spans="1:6" s="18" customFormat="1" ht="15" customHeight="1" x14ac:dyDescent="0.3">
      <c r="A314" s="13">
        <v>5</v>
      </c>
      <c r="B314" s="22" t="s">
        <v>645</v>
      </c>
      <c r="C314" s="22" t="s">
        <v>714</v>
      </c>
      <c r="D314" s="13"/>
      <c r="E314" s="13"/>
      <c r="F314" s="13"/>
    </row>
    <row r="315" spans="1:6" s="18" customFormat="1" ht="15" customHeight="1" x14ac:dyDescent="0.3">
      <c r="A315" s="13">
        <v>6</v>
      </c>
      <c r="B315" s="22"/>
      <c r="C315" s="22"/>
      <c r="D315" s="13"/>
      <c r="E315" s="13"/>
      <c r="F315" s="13"/>
    </row>
    <row r="316" spans="1:6" s="18" customFormat="1" ht="15" customHeight="1" x14ac:dyDescent="0.3">
      <c r="A316" s="19"/>
      <c r="B316" s="24"/>
      <c r="C316" s="24"/>
      <c r="D316" s="19"/>
      <c r="E316" s="19"/>
      <c r="F316" s="19"/>
    </row>
    <row r="317" spans="1:6" s="18" customFormat="1" ht="15" customHeight="1" x14ac:dyDescent="0.3">
      <c r="A317" s="61" t="s">
        <v>756</v>
      </c>
      <c r="B317" s="61"/>
      <c r="C317" s="61"/>
      <c r="D317" s="61"/>
      <c r="E317" s="61"/>
      <c r="F317" s="61"/>
    </row>
    <row r="318" spans="1:6" s="18" customFormat="1" ht="15" customHeight="1" x14ac:dyDescent="0.3">
      <c r="A318" s="13" t="s">
        <v>686</v>
      </c>
      <c r="B318" s="13" t="s">
        <v>687</v>
      </c>
      <c r="C318" s="13" t="s">
        <v>3</v>
      </c>
      <c r="D318" s="13" t="s">
        <v>688</v>
      </c>
      <c r="E318" s="13" t="s">
        <v>689</v>
      </c>
      <c r="F318" s="13" t="s">
        <v>690</v>
      </c>
    </row>
    <row r="319" spans="1:6" s="18" customFormat="1" ht="15" customHeight="1" x14ac:dyDescent="0.3">
      <c r="A319" s="13">
        <v>1</v>
      </c>
      <c r="B319" s="22" t="s">
        <v>9</v>
      </c>
      <c r="C319" s="22" t="s">
        <v>693</v>
      </c>
      <c r="D319" s="13"/>
      <c r="E319" s="13"/>
      <c r="F319" s="13"/>
    </row>
    <row r="320" spans="1:6" s="18" customFormat="1" ht="15" customHeight="1" x14ac:dyDescent="0.3">
      <c r="A320" s="13">
        <v>2</v>
      </c>
      <c r="B320" s="22" t="s">
        <v>46</v>
      </c>
      <c r="C320" s="22" t="s">
        <v>694</v>
      </c>
      <c r="D320" s="13"/>
      <c r="E320" s="13"/>
      <c r="F320" s="13"/>
    </row>
    <row r="321" spans="1:6" s="18" customFormat="1" ht="15" customHeight="1" x14ac:dyDescent="0.3">
      <c r="A321" s="13">
        <v>3</v>
      </c>
      <c r="B321" s="23" t="s">
        <v>119</v>
      </c>
      <c r="C321" s="23" t="s">
        <v>697</v>
      </c>
      <c r="D321" s="13"/>
      <c r="E321" s="13"/>
      <c r="F321" s="13"/>
    </row>
    <row r="322" spans="1:6" s="18" customFormat="1" ht="15" customHeight="1" x14ac:dyDescent="0.3">
      <c r="A322" s="13">
        <v>4</v>
      </c>
      <c r="B322" s="23" t="s">
        <v>147</v>
      </c>
      <c r="C322" s="23" t="s">
        <v>698</v>
      </c>
      <c r="D322" s="13"/>
      <c r="E322" s="13"/>
      <c r="F322" s="13"/>
    </row>
    <row r="323" spans="1:6" s="18" customFormat="1" ht="15" customHeight="1" x14ac:dyDescent="0.3">
      <c r="A323" s="13">
        <v>5</v>
      </c>
      <c r="B323" s="23" t="s">
        <v>177</v>
      </c>
      <c r="C323" s="23" t="s">
        <v>699</v>
      </c>
      <c r="D323" s="13"/>
      <c r="E323" s="13"/>
      <c r="F323" s="13"/>
    </row>
    <row r="324" spans="1:6" s="18" customFormat="1" ht="15" customHeight="1" x14ac:dyDescent="0.3">
      <c r="A324" s="13">
        <v>6</v>
      </c>
      <c r="B324" s="23" t="s">
        <v>209</v>
      </c>
      <c r="C324" s="23" t="s">
        <v>700</v>
      </c>
      <c r="D324" s="13"/>
      <c r="E324" s="13"/>
      <c r="F324" s="13"/>
    </row>
    <row r="325" spans="1:6" s="18" customFormat="1" ht="15" customHeight="1" x14ac:dyDescent="0.3">
      <c r="A325" s="60"/>
      <c r="B325" s="60"/>
      <c r="C325" s="60"/>
      <c r="D325" s="60"/>
      <c r="E325" s="60"/>
      <c r="F325" s="60"/>
    </row>
    <row r="326" spans="1:6" s="18" customFormat="1" ht="15" customHeight="1" x14ac:dyDescent="0.3">
      <c r="A326" s="61" t="s">
        <v>757</v>
      </c>
      <c r="B326" s="61"/>
      <c r="C326" s="61"/>
      <c r="D326" s="61"/>
      <c r="E326" s="61"/>
      <c r="F326" s="61"/>
    </row>
    <row r="327" spans="1:6" s="18" customFormat="1" ht="15" customHeight="1" x14ac:dyDescent="0.3">
      <c r="A327" s="13" t="s">
        <v>686</v>
      </c>
      <c r="B327" s="13" t="s">
        <v>687</v>
      </c>
      <c r="C327" s="13" t="s">
        <v>3</v>
      </c>
      <c r="D327" s="13" t="s">
        <v>688</v>
      </c>
      <c r="E327" s="13" t="s">
        <v>689</v>
      </c>
      <c r="F327" s="13" t="s">
        <v>690</v>
      </c>
    </row>
    <row r="328" spans="1:6" s="18" customFormat="1" ht="15" customHeight="1" x14ac:dyDescent="0.3">
      <c r="A328" s="13">
        <v>1</v>
      </c>
      <c r="B328" s="23" t="s">
        <v>265</v>
      </c>
      <c r="C328" s="23" t="s">
        <v>701</v>
      </c>
      <c r="D328" s="13"/>
      <c r="E328" s="13"/>
      <c r="F328" s="13"/>
    </row>
    <row r="329" spans="1:6" s="18" customFormat="1" ht="15" customHeight="1" x14ac:dyDescent="0.3">
      <c r="A329" s="13">
        <v>2</v>
      </c>
      <c r="B329" s="23" t="s">
        <v>284</v>
      </c>
      <c r="C329" s="23" t="s">
        <v>702</v>
      </c>
      <c r="D329" s="13"/>
      <c r="E329" s="13"/>
      <c r="F329" s="13"/>
    </row>
    <row r="330" spans="1:6" s="18" customFormat="1" ht="15" customHeight="1" x14ac:dyDescent="0.3">
      <c r="A330" s="13">
        <v>3</v>
      </c>
      <c r="B330" s="22" t="s">
        <v>314</v>
      </c>
      <c r="C330" s="22" t="s">
        <v>703</v>
      </c>
      <c r="D330" s="13"/>
      <c r="E330" s="13"/>
      <c r="F330" s="13"/>
    </row>
    <row r="331" spans="1:6" s="18" customFormat="1" ht="15" customHeight="1" x14ac:dyDescent="0.3">
      <c r="A331" s="13">
        <v>4</v>
      </c>
      <c r="B331" s="22" t="s">
        <v>336</v>
      </c>
      <c r="C331" s="22" t="s">
        <v>704</v>
      </c>
      <c r="D331" s="13"/>
      <c r="E331" s="13"/>
      <c r="F331" s="13"/>
    </row>
    <row r="332" spans="1:6" s="18" customFormat="1" ht="15" customHeight="1" x14ac:dyDescent="0.3">
      <c r="A332" s="13">
        <v>5</v>
      </c>
      <c r="B332" s="22" t="s">
        <v>354</v>
      </c>
      <c r="C332" s="22" t="s">
        <v>705</v>
      </c>
      <c r="D332" s="13"/>
      <c r="E332" s="13"/>
      <c r="F332" s="13"/>
    </row>
    <row r="333" spans="1:6" s="18" customFormat="1" ht="15" customHeight="1" x14ac:dyDescent="0.3">
      <c r="A333" s="13">
        <v>6</v>
      </c>
      <c r="B333" s="22" t="s">
        <v>389</v>
      </c>
      <c r="C333" s="22" t="s">
        <v>706</v>
      </c>
      <c r="D333" s="13"/>
      <c r="E333" s="13"/>
      <c r="F333" s="13"/>
    </row>
    <row r="334" spans="1:6" s="18" customFormat="1" ht="15" customHeight="1" x14ac:dyDescent="0.3">
      <c r="A334" s="60"/>
      <c r="B334" s="60"/>
      <c r="C334" s="60"/>
      <c r="D334" s="60"/>
      <c r="E334" s="60"/>
      <c r="F334" s="60"/>
    </row>
    <row r="335" spans="1:6" s="18" customFormat="1" ht="15" customHeight="1" x14ac:dyDescent="0.3">
      <c r="A335" s="61" t="s">
        <v>758</v>
      </c>
      <c r="B335" s="61"/>
      <c r="C335" s="61"/>
      <c r="D335" s="61"/>
      <c r="E335" s="61"/>
      <c r="F335" s="61"/>
    </row>
    <row r="336" spans="1:6" s="18" customFormat="1" ht="15" customHeight="1" x14ac:dyDescent="0.3">
      <c r="A336" s="13" t="s">
        <v>686</v>
      </c>
      <c r="B336" s="13" t="s">
        <v>687</v>
      </c>
      <c r="C336" s="13" t="s">
        <v>3</v>
      </c>
      <c r="D336" s="13" t="s">
        <v>688</v>
      </c>
      <c r="E336" s="13" t="s">
        <v>689</v>
      </c>
      <c r="F336" s="13" t="s">
        <v>690</v>
      </c>
    </row>
    <row r="337" spans="1:6" s="18" customFormat="1" ht="15" customHeight="1" x14ac:dyDescent="0.3">
      <c r="A337" s="13">
        <v>1</v>
      </c>
      <c r="B337" s="22" t="s">
        <v>428</v>
      </c>
      <c r="C337" s="22" t="s">
        <v>707</v>
      </c>
      <c r="D337" s="13"/>
      <c r="E337" s="13"/>
      <c r="F337" s="13"/>
    </row>
    <row r="338" spans="1:6" s="18" customFormat="1" ht="15" customHeight="1" x14ac:dyDescent="0.3">
      <c r="A338" s="13">
        <v>2</v>
      </c>
      <c r="B338" s="22" t="s">
        <v>459</v>
      </c>
      <c r="C338" s="22" t="s">
        <v>708</v>
      </c>
      <c r="D338" s="13"/>
      <c r="E338" s="13"/>
      <c r="F338" s="13"/>
    </row>
    <row r="339" spans="1:6" s="18" customFormat="1" ht="15" customHeight="1" x14ac:dyDescent="0.3">
      <c r="A339" s="13">
        <v>3</v>
      </c>
      <c r="B339" s="22" t="s">
        <v>513</v>
      </c>
      <c r="C339" s="22" t="s">
        <v>710</v>
      </c>
      <c r="D339" s="13"/>
      <c r="E339" s="13"/>
      <c r="F339" s="13"/>
    </row>
    <row r="340" spans="1:6" s="18" customFormat="1" ht="15" customHeight="1" x14ac:dyDescent="0.3">
      <c r="A340" s="13">
        <v>4</v>
      </c>
      <c r="B340" s="22" t="s">
        <v>533</v>
      </c>
      <c r="C340" s="22" t="s">
        <v>711</v>
      </c>
      <c r="D340" s="13"/>
      <c r="E340" s="13"/>
      <c r="F340" s="13"/>
    </row>
    <row r="341" spans="1:6" s="18" customFormat="1" ht="15" customHeight="1" x14ac:dyDescent="0.3">
      <c r="A341" s="13">
        <v>5</v>
      </c>
      <c r="B341" s="22" t="s">
        <v>555</v>
      </c>
      <c r="C341" s="22" t="s">
        <v>712</v>
      </c>
      <c r="D341" s="13"/>
      <c r="E341" s="13"/>
      <c r="F341" s="13"/>
    </row>
    <row r="342" spans="1:6" s="18" customFormat="1" ht="15" customHeight="1" x14ac:dyDescent="0.3">
      <c r="A342" s="13">
        <v>6</v>
      </c>
      <c r="B342" s="22" t="s">
        <v>619</v>
      </c>
      <c r="C342" s="22" t="s">
        <v>714</v>
      </c>
      <c r="D342" s="13"/>
      <c r="E342" s="13"/>
      <c r="F342" s="13"/>
    </row>
    <row r="343" spans="1:6" s="18" customFormat="1" ht="15" customHeight="1" x14ac:dyDescent="0.3">
      <c r="A343" s="60"/>
      <c r="B343" s="60"/>
      <c r="C343" s="60"/>
      <c r="D343" s="60"/>
      <c r="E343" s="60"/>
      <c r="F343" s="60"/>
    </row>
    <row r="344" spans="1:6" s="18" customFormat="1" ht="15" customHeight="1" x14ac:dyDescent="0.3">
      <c r="A344" s="61" t="s">
        <v>759</v>
      </c>
      <c r="B344" s="61"/>
      <c r="C344" s="61"/>
      <c r="D344" s="61"/>
      <c r="E344" s="61"/>
      <c r="F344" s="61"/>
    </row>
    <row r="345" spans="1:6" s="18" customFormat="1" ht="15" customHeight="1" x14ac:dyDescent="0.3">
      <c r="A345" s="13" t="s">
        <v>686</v>
      </c>
      <c r="B345" s="13" t="s">
        <v>687</v>
      </c>
      <c r="C345" s="13" t="s">
        <v>3</v>
      </c>
      <c r="D345" s="13" t="s">
        <v>688</v>
      </c>
      <c r="E345" s="13" t="s">
        <v>689</v>
      </c>
      <c r="F345" s="13" t="s">
        <v>690</v>
      </c>
    </row>
    <row r="346" spans="1:6" s="18" customFormat="1" ht="15" customHeight="1" x14ac:dyDescent="0.3">
      <c r="A346" s="13">
        <v>1</v>
      </c>
      <c r="B346" s="22"/>
      <c r="C346" s="22"/>
      <c r="D346" s="13"/>
      <c r="E346" s="13"/>
      <c r="F346" s="13"/>
    </row>
    <row r="347" spans="1:6" s="18" customFormat="1" ht="15" customHeight="1" x14ac:dyDescent="0.3">
      <c r="A347" s="13">
        <v>2</v>
      </c>
      <c r="B347" s="22" t="s">
        <v>92</v>
      </c>
      <c r="C347" s="22" t="s">
        <v>696</v>
      </c>
      <c r="D347" s="13"/>
      <c r="E347" s="13"/>
      <c r="F347" s="13"/>
    </row>
    <row r="348" spans="1:6" s="18" customFormat="1" ht="15" customHeight="1" x14ac:dyDescent="0.3">
      <c r="A348" s="13">
        <v>3</v>
      </c>
      <c r="B348" s="23" t="s">
        <v>153</v>
      </c>
      <c r="C348" s="23" t="s">
        <v>698</v>
      </c>
      <c r="D348" s="13"/>
      <c r="E348" s="13"/>
      <c r="F348" s="13"/>
    </row>
    <row r="349" spans="1:6" s="18" customFormat="1" ht="15" customHeight="1" x14ac:dyDescent="0.3">
      <c r="A349" s="13">
        <v>4</v>
      </c>
      <c r="B349" s="22" t="s">
        <v>358</v>
      </c>
      <c r="C349" s="22" t="s">
        <v>705</v>
      </c>
      <c r="D349" s="13"/>
      <c r="E349" s="13"/>
      <c r="F349" s="13"/>
    </row>
    <row r="350" spans="1:6" s="18" customFormat="1" ht="15" customHeight="1" x14ac:dyDescent="0.3">
      <c r="A350" s="13">
        <v>5</v>
      </c>
      <c r="B350" s="22" t="s">
        <v>395</v>
      </c>
      <c r="C350" s="22" t="s">
        <v>706</v>
      </c>
      <c r="D350" s="13"/>
      <c r="E350" s="13"/>
      <c r="F350" s="13"/>
    </row>
    <row r="351" spans="1:6" s="18" customFormat="1" ht="15" customHeight="1" x14ac:dyDescent="0.3">
      <c r="A351" s="13">
        <v>6</v>
      </c>
      <c r="B351" s="22" t="s">
        <v>461</v>
      </c>
      <c r="C351" s="22" t="s">
        <v>708</v>
      </c>
      <c r="D351" s="13"/>
      <c r="E351" s="13"/>
      <c r="F351" s="13"/>
    </row>
    <row r="352" spans="1:6" s="18" customFormat="1" ht="15" customHeight="1" x14ac:dyDescent="0.3">
      <c r="A352" s="60"/>
      <c r="B352" s="60"/>
      <c r="C352" s="60"/>
      <c r="D352" s="60"/>
      <c r="E352" s="60"/>
      <c r="F352" s="60"/>
    </row>
    <row r="353" spans="1:6" s="18" customFormat="1" ht="15" customHeight="1" x14ac:dyDescent="0.3">
      <c r="A353" s="61" t="s">
        <v>721</v>
      </c>
      <c r="B353" s="61"/>
      <c r="C353" s="61"/>
      <c r="D353" s="61"/>
      <c r="E353" s="61"/>
      <c r="F353" s="61"/>
    </row>
    <row r="354" spans="1:6" s="18" customFormat="1" ht="15" customHeight="1" x14ac:dyDescent="0.3">
      <c r="A354" s="13" t="s">
        <v>686</v>
      </c>
      <c r="B354" s="13" t="s">
        <v>687</v>
      </c>
      <c r="C354" s="13" t="s">
        <v>3</v>
      </c>
      <c r="D354" s="13" t="s">
        <v>688</v>
      </c>
      <c r="E354" s="13" t="s">
        <v>820</v>
      </c>
      <c r="F354" s="13" t="s">
        <v>690</v>
      </c>
    </row>
    <row r="355" spans="1:6" s="18" customFormat="1" ht="15" customHeight="1" x14ac:dyDescent="0.3">
      <c r="A355" s="13">
        <v>1</v>
      </c>
      <c r="B355" s="22"/>
      <c r="C355" s="22"/>
      <c r="D355" s="13"/>
      <c r="E355" s="13"/>
      <c r="F355" s="13"/>
    </row>
    <row r="356" spans="1:6" s="18" customFormat="1" ht="15" customHeight="1" x14ac:dyDescent="0.3">
      <c r="A356" s="13">
        <v>2</v>
      </c>
      <c r="B356" s="22" t="s">
        <v>426</v>
      </c>
      <c r="C356" s="22" t="s">
        <v>707</v>
      </c>
      <c r="D356" s="13"/>
      <c r="E356" s="13"/>
      <c r="F356" s="13"/>
    </row>
    <row r="357" spans="1:6" s="18" customFormat="1" ht="15" customHeight="1" x14ac:dyDescent="0.3">
      <c r="A357" s="13">
        <v>3</v>
      </c>
      <c r="B357" s="22" t="s">
        <v>569</v>
      </c>
      <c r="C357" s="22" t="s">
        <v>712</v>
      </c>
      <c r="D357" s="13"/>
      <c r="E357" s="13"/>
      <c r="F357" s="13"/>
    </row>
    <row r="358" spans="1:6" s="18" customFormat="1" ht="15" customHeight="1" x14ac:dyDescent="0.3">
      <c r="A358" s="13">
        <v>4</v>
      </c>
      <c r="B358" s="22" t="s">
        <v>599</v>
      </c>
      <c r="C358" s="22" t="s">
        <v>713</v>
      </c>
      <c r="D358" s="13"/>
      <c r="E358" s="13"/>
      <c r="F358" s="13"/>
    </row>
    <row r="359" spans="1:6" s="18" customFormat="1" ht="15" customHeight="1" x14ac:dyDescent="0.3">
      <c r="A359" s="13">
        <v>5</v>
      </c>
      <c r="B359" s="22" t="s">
        <v>629</v>
      </c>
      <c r="C359" s="22" t="s">
        <v>714</v>
      </c>
      <c r="D359" s="13"/>
      <c r="E359" s="13"/>
      <c r="F359" s="13"/>
    </row>
    <row r="360" spans="1:6" s="18" customFormat="1" ht="15" customHeight="1" x14ac:dyDescent="0.3">
      <c r="A360" s="13">
        <v>6</v>
      </c>
      <c r="B360" s="22"/>
      <c r="C360" s="22"/>
      <c r="D360" s="13"/>
      <c r="E360" s="13"/>
      <c r="F360" s="13"/>
    </row>
    <row r="361" spans="1:6" s="18" customFormat="1" ht="15" customHeight="1" x14ac:dyDescent="0.3">
      <c r="A361" s="19"/>
      <c r="B361" s="24"/>
      <c r="C361" s="24"/>
      <c r="D361" s="19"/>
      <c r="E361" s="19"/>
      <c r="F361" s="19"/>
    </row>
    <row r="362" spans="1:6" s="18" customFormat="1" ht="15" customHeight="1" x14ac:dyDescent="0.3">
      <c r="A362" s="61" t="s">
        <v>760</v>
      </c>
      <c r="B362" s="61"/>
      <c r="C362" s="61"/>
      <c r="D362" s="61"/>
      <c r="E362" s="61"/>
      <c r="F362" s="61"/>
    </row>
    <row r="363" spans="1:6" s="18" customFormat="1" ht="15" customHeight="1" x14ac:dyDescent="0.3">
      <c r="A363" s="13" t="s">
        <v>686</v>
      </c>
      <c r="B363" s="13" t="s">
        <v>687</v>
      </c>
      <c r="C363" s="13" t="s">
        <v>3</v>
      </c>
      <c r="D363" s="13" t="s">
        <v>688</v>
      </c>
      <c r="E363" s="13" t="s">
        <v>689</v>
      </c>
      <c r="F363" s="13" t="s">
        <v>690</v>
      </c>
    </row>
    <row r="364" spans="1:6" s="18" customFormat="1" ht="15" customHeight="1" x14ac:dyDescent="0.3">
      <c r="A364" s="13">
        <v>1</v>
      </c>
      <c r="B364" s="23" t="s">
        <v>169</v>
      </c>
      <c r="C364" s="23" t="s">
        <v>698</v>
      </c>
      <c r="D364" s="13"/>
      <c r="E364" s="13"/>
      <c r="F364" s="13"/>
    </row>
    <row r="365" spans="1:6" s="18" customFormat="1" ht="15" customHeight="1" x14ac:dyDescent="0.3">
      <c r="A365" s="13">
        <v>2</v>
      </c>
      <c r="B365" s="23" t="s">
        <v>195</v>
      </c>
      <c r="C365" s="23" t="s">
        <v>699</v>
      </c>
      <c r="D365" s="13"/>
      <c r="E365" s="13"/>
      <c r="F365" s="13"/>
    </row>
    <row r="366" spans="1:6" s="18" customFormat="1" ht="15" customHeight="1" x14ac:dyDescent="0.3">
      <c r="A366" s="13">
        <v>3</v>
      </c>
      <c r="B366" s="23" t="s">
        <v>229</v>
      </c>
      <c r="C366" s="23" t="s">
        <v>700</v>
      </c>
      <c r="D366" s="13"/>
      <c r="E366" s="13"/>
      <c r="F366" s="13"/>
    </row>
    <row r="367" spans="1:6" s="18" customFormat="1" ht="15" customHeight="1" x14ac:dyDescent="0.3">
      <c r="A367" s="13">
        <v>4</v>
      </c>
      <c r="B367" s="23" t="s">
        <v>275</v>
      </c>
      <c r="C367" s="23" t="s">
        <v>701</v>
      </c>
      <c r="D367" s="13"/>
      <c r="E367" s="13"/>
      <c r="F367" s="13"/>
    </row>
    <row r="368" spans="1:6" s="18" customFormat="1" ht="15" customHeight="1" x14ac:dyDescent="0.3">
      <c r="A368" s="13">
        <v>5</v>
      </c>
      <c r="B368" s="23" t="s">
        <v>300</v>
      </c>
      <c r="C368" s="23" t="s">
        <v>702</v>
      </c>
      <c r="D368" s="13"/>
      <c r="E368" s="13"/>
      <c r="F368" s="13"/>
    </row>
    <row r="369" spans="1:6" s="18" customFormat="1" ht="15" customHeight="1" x14ac:dyDescent="0.3">
      <c r="A369" s="13">
        <v>6</v>
      </c>
      <c r="B369" s="22" t="s">
        <v>318</v>
      </c>
      <c r="C369" s="22" t="s">
        <v>703</v>
      </c>
      <c r="D369" s="13"/>
      <c r="E369" s="13"/>
      <c r="F369" s="13"/>
    </row>
    <row r="370" spans="1:6" s="18" customFormat="1" ht="15" customHeight="1" x14ac:dyDescent="0.3">
      <c r="A370" s="60"/>
      <c r="B370" s="60"/>
      <c r="C370" s="60"/>
      <c r="D370" s="60"/>
      <c r="E370" s="60"/>
      <c r="F370" s="60"/>
    </row>
    <row r="371" spans="1:6" s="18" customFormat="1" ht="15" customHeight="1" x14ac:dyDescent="0.3">
      <c r="A371" s="61" t="s">
        <v>761</v>
      </c>
      <c r="B371" s="61"/>
      <c r="C371" s="61"/>
      <c r="D371" s="61"/>
      <c r="E371" s="61"/>
      <c r="F371" s="61"/>
    </row>
    <row r="372" spans="1:6" s="18" customFormat="1" ht="15" customHeight="1" x14ac:dyDescent="0.3">
      <c r="A372" s="13" t="s">
        <v>686</v>
      </c>
      <c r="B372" s="13" t="s">
        <v>687</v>
      </c>
      <c r="C372" s="13" t="s">
        <v>3</v>
      </c>
      <c r="D372" s="13" t="s">
        <v>688</v>
      </c>
      <c r="E372" s="13" t="s">
        <v>689</v>
      </c>
      <c r="F372" s="13" t="s">
        <v>690</v>
      </c>
    </row>
    <row r="373" spans="1:6" s="18" customFormat="1" ht="15" customHeight="1" x14ac:dyDescent="0.3">
      <c r="A373" s="13">
        <v>1</v>
      </c>
      <c r="B373" s="22" t="s">
        <v>340</v>
      </c>
      <c r="C373" s="22" t="s">
        <v>704</v>
      </c>
      <c r="D373" s="13"/>
      <c r="E373" s="13"/>
      <c r="F373" s="13"/>
    </row>
    <row r="374" spans="1:6" s="18" customFormat="1" ht="15" customHeight="1" x14ac:dyDescent="0.3">
      <c r="A374" s="13">
        <v>2</v>
      </c>
      <c r="B374" s="22" t="s">
        <v>366</v>
      </c>
      <c r="C374" s="22" t="s">
        <v>705</v>
      </c>
      <c r="D374" s="13"/>
      <c r="E374" s="13"/>
      <c r="F374" s="13"/>
    </row>
    <row r="375" spans="1:6" s="18" customFormat="1" ht="15" customHeight="1" x14ac:dyDescent="0.3">
      <c r="A375" s="13">
        <v>3</v>
      </c>
      <c r="B375" s="22" t="s">
        <v>407</v>
      </c>
      <c r="C375" s="22" t="s">
        <v>706</v>
      </c>
      <c r="D375" s="13"/>
      <c r="E375" s="13"/>
      <c r="F375" s="13"/>
    </row>
    <row r="376" spans="1:6" s="18" customFormat="1" ht="15" customHeight="1" x14ac:dyDescent="0.3">
      <c r="A376" s="13">
        <v>4</v>
      </c>
      <c r="B376" s="22" t="s">
        <v>445</v>
      </c>
      <c r="C376" s="22" t="s">
        <v>707</v>
      </c>
      <c r="D376" s="13"/>
      <c r="E376" s="13"/>
      <c r="F376" s="13"/>
    </row>
    <row r="377" spans="1:6" s="18" customFormat="1" ht="15" customHeight="1" x14ac:dyDescent="0.3">
      <c r="A377" s="13">
        <v>5</v>
      </c>
      <c r="B377" s="22" t="s">
        <v>475</v>
      </c>
      <c r="C377" s="22" t="s">
        <v>708</v>
      </c>
      <c r="D377" s="13"/>
      <c r="E377" s="13"/>
      <c r="F377" s="13"/>
    </row>
    <row r="378" spans="1:6" s="18" customFormat="1" ht="15" customHeight="1" x14ac:dyDescent="0.3">
      <c r="A378" s="13">
        <v>6</v>
      </c>
      <c r="B378" s="22" t="s">
        <v>545</v>
      </c>
      <c r="C378" s="22" t="s">
        <v>711</v>
      </c>
      <c r="D378" s="13"/>
      <c r="E378" s="13"/>
      <c r="F378" s="13"/>
    </row>
    <row r="379" spans="1:6" s="18" customFormat="1" ht="15" customHeight="1" x14ac:dyDescent="0.3">
      <c r="A379" s="60"/>
      <c r="B379" s="60"/>
      <c r="C379" s="60"/>
      <c r="D379" s="60"/>
      <c r="E379" s="60"/>
      <c r="F379" s="60"/>
    </row>
    <row r="380" spans="1:6" s="18" customFormat="1" ht="15" customHeight="1" x14ac:dyDescent="0.3">
      <c r="A380" s="61" t="s">
        <v>762</v>
      </c>
      <c r="B380" s="61"/>
      <c r="C380" s="61"/>
      <c r="D380" s="61"/>
      <c r="E380" s="61"/>
      <c r="F380" s="61"/>
    </row>
    <row r="381" spans="1:6" s="18" customFormat="1" ht="15" customHeight="1" x14ac:dyDescent="0.3">
      <c r="A381" s="13" t="s">
        <v>686</v>
      </c>
      <c r="B381" s="13" t="s">
        <v>687</v>
      </c>
      <c r="C381" s="13" t="s">
        <v>3</v>
      </c>
      <c r="D381" s="13" t="s">
        <v>688</v>
      </c>
      <c r="E381" s="13" t="s">
        <v>689</v>
      </c>
      <c r="F381" s="13" t="s">
        <v>690</v>
      </c>
    </row>
    <row r="382" spans="1:6" s="18" customFormat="1" ht="15" customHeight="1" x14ac:dyDescent="0.3">
      <c r="A382" s="13">
        <v>1</v>
      </c>
      <c r="B382" s="22"/>
      <c r="C382" s="22"/>
      <c r="D382" s="13"/>
      <c r="E382" s="13"/>
      <c r="F382" s="13"/>
    </row>
    <row r="383" spans="1:6" s="18" customFormat="1" ht="15" customHeight="1" x14ac:dyDescent="0.3">
      <c r="A383" s="13">
        <v>2</v>
      </c>
      <c r="B383" s="22" t="s">
        <v>379</v>
      </c>
      <c r="C383" s="22" t="s">
        <v>705</v>
      </c>
      <c r="D383" s="13"/>
      <c r="E383" s="13"/>
      <c r="F383" s="13"/>
    </row>
    <row r="384" spans="1:6" s="18" customFormat="1" ht="15" customHeight="1" x14ac:dyDescent="0.3">
      <c r="A384" s="13">
        <v>3</v>
      </c>
      <c r="B384" s="22" t="s">
        <v>449</v>
      </c>
      <c r="C384" s="22" t="s">
        <v>707</v>
      </c>
      <c r="D384" s="13"/>
      <c r="E384" s="13"/>
      <c r="F384" s="13"/>
    </row>
    <row r="385" spans="1:6" s="18" customFormat="1" ht="15" customHeight="1" x14ac:dyDescent="0.3">
      <c r="A385" s="13">
        <v>4</v>
      </c>
      <c r="B385" s="22" t="s">
        <v>481</v>
      </c>
      <c r="C385" s="22" t="s">
        <v>708</v>
      </c>
      <c r="D385" s="13"/>
      <c r="E385" s="13"/>
      <c r="F385" s="13"/>
    </row>
    <row r="386" spans="1:6" s="18" customFormat="1" ht="15" customHeight="1" x14ac:dyDescent="0.3">
      <c r="A386" s="13">
        <v>5</v>
      </c>
      <c r="B386" s="22" t="s">
        <v>579</v>
      </c>
      <c r="C386" s="22" t="s">
        <v>712</v>
      </c>
      <c r="D386" s="13"/>
      <c r="E386" s="13"/>
      <c r="F386" s="13"/>
    </row>
    <row r="387" spans="1:6" s="18" customFormat="1" ht="15" customHeight="1" x14ac:dyDescent="0.3">
      <c r="A387" s="13">
        <v>6</v>
      </c>
      <c r="B387" s="22" t="s">
        <v>633</v>
      </c>
      <c r="C387" s="22" t="s">
        <v>714</v>
      </c>
      <c r="D387" s="13"/>
      <c r="E387" s="13"/>
      <c r="F387" s="13"/>
    </row>
    <row r="388" spans="1:6" s="18" customFormat="1" ht="15" customHeight="1" x14ac:dyDescent="0.3">
      <c r="A388" s="60"/>
      <c r="B388" s="60"/>
      <c r="C388" s="60"/>
      <c r="D388" s="60"/>
      <c r="E388" s="60"/>
      <c r="F388" s="60"/>
    </row>
    <row r="389" spans="1:6" s="18" customFormat="1" ht="15" customHeight="1" x14ac:dyDescent="0.3">
      <c r="A389" s="61" t="s">
        <v>722</v>
      </c>
      <c r="B389" s="61"/>
      <c r="C389" s="61"/>
      <c r="D389" s="61"/>
      <c r="E389" s="61"/>
      <c r="F389" s="61"/>
    </row>
    <row r="390" spans="1:6" s="18" customFormat="1" ht="15" customHeight="1" x14ac:dyDescent="0.3">
      <c r="A390" s="13" t="s">
        <v>686</v>
      </c>
      <c r="B390" s="13" t="s">
        <v>687</v>
      </c>
      <c r="C390" s="13" t="s">
        <v>3</v>
      </c>
      <c r="D390" s="13" t="s">
        <v>688</v>
      </c>
      <c r="E390" s="13" t="s">
        <v>689</v>
      </c>
      <c r="F390" s="13" t="s">
        <v>690</v>
      </c>
    </row>
    <row r="391" spans="1:6" s="18" customFormat="1" ht="15" customHeight="1" x14ac:dyDescent="0.3">
      <c r="A391" s="13">
        <v>1</v>
      </c>
      <c r="B391" s="22"/>
      <c r="C391" s="22"/>
      <c r="D391" s="13"/>
      <c r="E391" s="13"/>
      <c r="F391" s="13"/>
    </row>
    <row r="392" spans="1:6" s="18" customFormat="1" ht="15" customHeight="1" x14ac:dyDescent="0.3">
      <c r="A392" s="13">
        <v>2</v>
      </c>
      <c r="B392" s="22" t="s">
        <v>106</v>
      </c>
      <c r="C392" s="22" t="s">
        <v>696</v>
      </c>
      <c r="D392" s="13"/>
      <c r="E392" s="13"/>
      <c r="F392" s="13"/>
    </row>
    <row r="393" spans="1:6" s="18" customFormat="1" ht="15" customHeight="1" x14ac:dyDescent="0.3">
      <c r="A393" s="13">
        <v>3</v>
      </c>
      <c r="B393" s="23" t="s">
        <v>175</v>
      </c>
      <c r="C393" s="23" t="s">
        <v>698</v>
      </c>
      <c r="D393" s="13"/>
      <c r="E393" s="13"/>
      <c r="F393" s="13"/>
    </row>
    <row r="394" spans="1:6" s="18" customFormat="1" ht="15" customHeight="1" x14ac:dyDescent="0.3">
      <c r="A394" s="13">
        <v>4</v>
      </c>
      <c r="B394" s="22" t="s">
        <v>589</v>
      </c>
      <c r="C394" s="22" t="s">
        <v>712</v>
      </c>
      <c r="D394" s="13"/>
      <c r="E394" s="13"/>
      <c r="F394" s="13"/>
    </row>
    <row r="395" spans="1:6" s="18" customFormat="1" ht="15" customHeight="1" x14ac:dyDescent="0.3">
      <c r="A395" s="13">
        <v>5</v>
      </c>
      <c r="B395" s="22" t="s">
        <v>647</v>
      </c>
      <c r="C395" s="22" t="s">
        <v>714</v>
      </c>
      <c r="D395" s="13"/>
      <c r="E395" s="13"/>
      <c r="F395" s="13"/>
    </row>
    <row r="396" spans="1:6" s="18" customFormat="1" ht="15" customHeight="1" x14ac:dyDescent="0.3">
      <c r="A396" s="13">
        <v>6</v>
      </c>
      <c r="B396" s="22"/>
      <c r="C396" s="22"/>
      <c r="D396" s="13"/>
      <c r="E396" s="13"/>
      <c r="F396" s="13"/>
    </row>
    <row r="397" spans="1:6" s="18" customFormat="1" ht="15" customHeight="1" x14ac:dyDescent="0.3">
      <c r="A397" s="19"/>
      <c r="B397" s="24"/>
      <c r="C397" s="24"/>
      <c r="D397" s="19"/>
      <c r="E397" s="19"/>
      <c r="F397" s="19"/>
    </row>
    <row r="398" spans="1:6" s="18" customFormat="1" ht="15" customHeight="1" x14ac:dyDescent="0.3">
      <c r="A398" s="61" t="s">
        <v>763</v>
      </c>
      <c r="B398" s="61"/>
      <c r="C398" s="61"/>
      <c r="D398" s="61"/>
      <c r="E398" s="61"/>
      <c r="F398" s="61"/>
    </row>
    <row r="399" spans="1:6" s="18" customFormat="1" ht="15" customHeight="1" x14ac:dyDescent="0.3">
      <c r="A399" s="13" t="s">
        <v>686</v>
      </c>
      <c r="B399" s="13" t="s">
        <v>687</v>
      </c>
      <c r="C399" s="13" t="s">
        <v>3</v>
      </c>
      <c r="D399" s="13" t="s">
        <v>688</v>
      </c>
      <c r="E399" s="13" t="s">
        <v>689</v>
      </c>
      <c r="F399" s="13" t="s">
        <v>690</v>
      </c>
    </row>
    <row r="400" spans="1:6" s="18" customFormat="1" ht="15" customHeight="1" x14ac:dyDescent="0.3">
      <c r="A400" s="13">
        <v>1</v>
      </c>
      <c r="B400" s="22" t="s">
        <v>13</v>
      </c>
      <c r="C400" s="22" t="s">
        <v>693</v>
      </c>
      <c r="D400" s="13"/>
      <c r="E400" s="13"/>
      <c r="F400" s="13"/>
    </row>
    <row r="401" spans="1:6" s="18" customFormat="1" ht="15" customHeight="1" x14ac:dyDescent="0.3">
      <c r="A401" s="13">
        <v>2</v>
      </c>
      <c r="B401" s="22" t="s">
        <v>46</v>
      </c>
      <c r="C401" s="22" t="s">
        <v>694</v>
      </c>
      <c r="D401" s="13"/>
      <c r="E401" s="13"/>
      <c r="F401" s="13"/>
    </row>
    <row r="402" spans="1:6" s="18" customFormat="1" ht="15" customHeight="1" x14ac:dyDescent="0.3">
      <c r="A402" s="13">
        <v>3</v>
      </c>
      <c r="B402" s="22" t="s">
        <v>90</v>
      </c>
      <c r="C402" s="22" t="s">
        <v>696</v>
      </c>
      <c r="D402" s="13"/>
      <c r="E402" s="13"/>
      <c r="F402" s="13"/>
    </row>
    <row r="403" spans="1:6" s="18" customFormat="1" ht="15" customHeight="1" x14ac:dyDescent="0.3">
      <c r="A403" s="13">
        <v>4</v>
      </c>
      <c r="B403" s="23" t="s">
        <v>137</v>
      </c>
      <c r="C403" s="23" t="s">
        <v>698</v>
      </c>
      <c r="D403" s="13"/>
      <c r="E403" s="13"/>
      <c r="F403" s="13"/>
    </row>
    <row r="404" spans="1:6" s="18" customFormat="1" ht="15" customHeight="1" x14ac:dyDescent="0.3">
      <c r="A404" s="13">
        <v>5</v>
      </c>
      <c r="B404" s="23" t="s">
        <v>177</v>
      </c>
      <c r="C404" s="23" t="s">
        <v>699</v>
      </c>
      <c r="D404" s="13"/>
      <c r="E404" s="13"/>
      <c r="F404" s="13"/>
    </row>
    <row r="405" spans="1:6" s="18" customFormat="1" ht="15" customHeight="1" x14ac:dyDescent="0.3">
      <c r="A405" s="13">
        <v>6</v>
      </c>
      <c r="B405" s="23" t="s">
        <v>219</v>
      </c>
      <c r="C405" s="23" t="s">
        <v>700</v>
      </c>
      <c r="D405" s="13"/>
      <c r="E405" s="13"/>
      <c r="F405" s="13"/>
    </row>
    <row r="406" spans="1:6" s="18" customFormat="1" ht="15" customHeight="1" x14ac:dyDescent="0.3">
      <c r="A406" s="60"/>
      <c r="B406" s="60"/>
      <c r="C406" s="60"/>
      <c r="D406" s="60"/>
      <c r="E406" s="60"/>
      <c r="F406" s="60"/>
    </row>
    <row r="407" spans="1:6" s="18" customFormat="1" ht="15" customHeight="1" x14ac:dyDescent="0.3">
      <c r="A407" s="61" t="s">
        <v>764</v>
      </c>
      <c r="B407" s="61"/>
      <c r="C407" s="61"/>
      <c r="D407" s="61"/>
      <c r="E407" s="61"/>
      <c r="F407" s="61"/>
    </row>
    <row r="408" spans="1:6" s="18" customFormat="1" ht="15" customHeight="1" x14ac:dyDescent="0.3">
      <c r="A408" s="13" t="s">
        <v>686</v>
      </c>
      <c r="B408" s="13" t="s">
        <v>687</v>
      </c>
      <c r="C408" s="13" t="s">
        <v>3</v>
      </c>
      <c r="D408" s="13" t="s">
        <v>688</v>
      </c>
      <c r="E408" s="13" t="s">
        <v>689</v>
      </c>
      <c r="F408" s="13" t="s">
        <v>690</v>
      </c>
    </row>
    <row r="409" spans="1:6" s="18" customFormat="1" ht="15" customHeight="1" x14ac:dyDescent="0.3">
      <c r="A409" s="13">
        <v>1</v>
      </c>
      <c r="B409" s="23" t="s">
        <v>257</v>
      </c>
      <c r="C409" s="23" t="s">
        <v>701</v>
      </c>
      <c r="D409" s="13"/>
      <c r="E409" s="13"/>
      <c r="F409" s="13"/>
    </row>
    <row r="410" spans="1:6" s="18" customFormat="1" ht="15" customHeight="1" x14ac:dyDescent="0.3">
      <c r="A410" s="13">
        <v>2</v>
      </c>
      <c r="B410" s="23" t="s">
        <v>292</v>
      </c>
      <c r="C410" s="23" t="s">
        <v>702</v>
      </c>
      <c r="D410" s="13"/>
      <c r="E410" s="13"/>
      <c r="F410" s="13"/>
    </row>
    <row r="411" spans="1:6" s="18" customFormat="1" ht="15" customHeight="1" x14ac:dyDescent="0.3">
      <c r="A411" s="13">
        <v>3</v>
      </c>
      <c r="B411" s="22" t="s">
        <v>308</v>
      </c>
      <c r="C411" s="22" t="s">
        <v>703</v>
      </c>
      <c r="D411" s="13"/>
      <c r="E411" s="13"/>
      <c r="F411" s="13"/>
    </row>
    <row r="412" spans="1:6" s="18" customFormat="1" ht="15" customHeight="1" x14ac:dyDescent="0.3">
      <c r="A412" s="13">
        <v>4</v>
      </c>
      <c r="B412" s="22" t="s">
        <v>326</v>
      </c>
      <c r="C412" s="22" t="s">
        <v>704</v>
      </c>
      <c r="D412" s="13"/>
      <c r="E412" s="13"/>
      <c r="F412" s="13"/>
    </row>
    <row r="413" spans="1:6" s="18" customFormat="1" ht="15" customHeight="1" x14ac:dyDescent="0.3">
      <c r="A413" s="13">
        <v>5</v>
      </c>
      <c r="B413" s="22" t="s">
        <v>348</v>
      </c>
      <c r="C413" s="22" t="s">
        <v>705</v>
      </c>
      <c r="D413" s="13"/>
      <c r="E413" s="13"/>
      <c r="F413" s="13"/>
    </row>
    <row r="414" spans="1:6" s="18" customFormat="1" ht="15" customHeight="1" x14ac:dyDescent="0.3">
      <c r="A414" s="13">
        <v>6</v>
      </c>
      <c r="B414" s="22" t="s">
        <v>381</v>
      </c>
      <c r="C414" s="22" t="s">
        <v>706</v>
      </c>
      <c r="D414" s="13"/>
      <c r="E414" s="13"/>
      <c r="F414" s="13"/>
    </row>
    <row r="415" spans="1:6" s="18" customFormat="1" ht="15" customHeight="1" x14ac:dyDescent="0.3">
      <c r="A415" s="60"/>
      <c r="B415" s="60"/>
      <c r="C415" s="60"/>
      <c r="D415" s="60"/>
      <c r="E415" s="60"/>
      <c r="F415" s="60"/>
    </row>
    <row r="416" spans="1:6" s="18" customFormat="1" ht="15" customHeight="1" x14ac:dyDescent="0.3">
      <c r="A416" s="61" t="s">
        <v>765</v>
      </c>
      <c r="B416" s="61"/>
      <c r="C416" s="61"/>
      <c r="D416" s="61"/>
      <c r="E416" s="61"/>
      <c r="F416" s="61"/>
    </row>
    <row r="417" spans="1:6" s="18" customFormat="1" ht="15" customHeight="1" x14ac:dyDescent="0.3">
      <c r="A417" s="13" t="s">
        <v>686</v>
      </c>
      <c r="B417" s="13" t="s">
        <v>687</v>
      </c>
      <c r="C417" s="13" t="s">
        <v>3</v>
      </c>
      <c r="D417" s="13" t="s">
        <v>688</v>
      </c>
      <c r="E417" s="13" t="s">
        <v>689</v>
      </c>
      <c r="F417" s="13" t="s">
        <v>690</v>
      </c>
    </row>
    <row r="418" spans="1:6" s="18" customFormat="1" ht="15" customHeight="1" x14ac:dyDescent="0.3">
      <c r="A418" s="13">
        <v>1</v>
      </c>
      <c r="B418" s="22" t="s">
        <v>412</v>
      </c>
      <c r="C418" s="22" t="s">
        <v>707</v>
      </c>
      <c r="D418" s="13"/>
      <c r="E418" s="13"/>
      <c r="F418" s="13"/>
    </row>
    <row r="419" spans="1:6" s="18" customFormat="1" ht="15" customHeight="1" x14ac:dyDescent="0.3">
      <c r="A419" s="13">
        <v>2</v>
      </c>
      <c r="B419" s="22" t="s">
        <v>465</v>
      </c>
      <c r="C419" s="22" t="s">
        <v>708</v>
      </c>
      <c r="D419" s="13"/>
      <c r="E419" s="13"/>
      <c r="F419" s="13"/>
    </row>
    <row r="420" spans="1:6" s="18" customFormat="1" ht="15" customHeight="1" x14ac:dyDescent="0.3">
      <c r="A420" s="13">
        <v>3</v>
      </c>
      <c r="B420" s="22" t="s">
        <v>489</v>
      </c>
      <c r="C420" s="22" t="s">
        <v>709</v>
      </c>
      <c r="D420" s="13"/>
      <c r="E420" s="13"/>
      <c r="F420" s="13"/>
    </row>
    <row r="421" spans="1:6" s="18" customFormat="1" ht="15" customHeight="1" x14ac:dyDescent="0.3">
      <c r="A421" s="13">
        <v>4</v>
      </c>
      <c r="B421" s="22" t="s">
        <v>511</v>
      </c>
      <c r="C421" s="22" t="s">
        <v>710</v>
      </c>
      <c r="D421" s="13"/>
      <c r="E421" s="13"/>
      <c r="F421" s="13"/>
    </row>
    <row r="422" spans="1:6" s="18" customFormat="1" ht="15" customHeight="1" x14ac:dyDescent="0.3">
      <c r="A422" s="13">
        <v>5</v>
      </c>
      <c r="B422" s="22" t="s">
        <v>563</v>
      </c>
      <c r="C422" s="22" t="s">
        <v>712</v>
      </c>
      <c r="D422" s="13"/>
      <c r="E422" s="13"/>
      <c r="F422" s="13"/>
    </row>
    <row r="423" spans="1:6" s="18" customFormat="1" ht="15" customHeight="1" x14ac:dyDescent="0.3">
      <c r="A423" s="13">
        <v>6</v>
      </c>
      <c r="B423" s="22" t="s">
        <v>617</v>
      </c>
      <c r="C423" s="22" t="s">
        <v>714</v>
      </c>
      <c r="D423" s="13"/>
      <c r="E423" s="13"/>
      <c r="F423" s="13"/>
    </row>
    <row r="424" spans="1:6" s="18" customFormat="1" ht="15" customHeight="1" x14ac:dyDescent="0.3">
      <c r="A424" s="60"/>
      <c r="B424" s="60"/>
      <c r="C424" s="60"/>
      <c r="D424" s="60"/>
      <c r="E424" s="60"/>
      <c r="F424" s="60"/>
    </row>
    <row r="425" spans="1:6" s="18" customFormat="1" ht="15" customHeight="1" x14ac:dyDescent="0.3">
      <c r="A425" s="61" t="s">
        <v>766</v>
      </c>
      <c r="B425" s="61"/>
      <c r="C425" s="61"/>
      <c r="D425" s="61"/>
      <c r="E425" s="61"/>
      <c r="F425" s="61"/>
    </row>
    <row r="426" spans="1:6" s="18" customFormat="1" ht="15" customHeight="1" x14ac:dyDescent="0.3">
      <c r="A426" s="13" t="s">
        <v>686</v>
      </c>
      <c r="B426" s="13" t="s">
        <v>687</v>
      </c>
      <c r="C426" s="13" t="s">
        <v>3</v>
      </c>
      <c r="D426" s="13" t="s">
        <v>688</v>
      </c>
      <c r="E426" s="13" t="s">
        <v>689</v>
      </c>
      <c r="F426" s="13" t="s">
        <v>690</v>
      </c>
    </row>
    <row r="427" spans="1:6" s="18" customFormat="1" ht="15" customHeight="1" x14ac:dyDescent="0.3">
      <c r="A427" s="13">
        <v>1</v>
      </c>
      <c r="B427" s="22"/>
      <c r="C427" s="22"/>
      <c r="D427" s="13"/>
      <c r="E427" s="13"/>
      <c r="F427" s="13"/>
    </row>
    <row r="428" spans="1:6" s="18" customFormat="1" ht="15" customHeight="1" x14ac:dyDescent="0.3">
      <c r="A428" s="13">
        <v>2</v>
      </c>
      <c r="B428" s="23" t="s">
        <v>155</v>
      </c>
      <c r="C428" s="23" t="s">
        <v>698</v>
      </c>
      <c r="D428" s="13"/>
      <c r="E428" s="13"/>
      <c r="F428" s="13"/>
    </row>
    <row r="429" spans="1:6" s="18" customFormat="1" ht="15" customHeight="1" x14ac:dyDescent="0.3">
      <c r="A429" s="13">
        <v>3</v>
      </c>
      <c r="B429" s="23" t="s">
        <v>263</v>
      </c>
      <c r="C429" s="23" t="s">
        <v>701</v>
      </c>
      <c r="D429" s="13"/>
      <c r="E429" s="13"/>
      <c r="F429" s="13"/>
    </row>
    <row r="430" spans="1:6" s="18" customFormat="1" ht="15" customHeight="1" x14ac:dyDescent="0.3">
      <c r="A430" s="13">
        <v>4</v>
      </c>
      <c r="B430" s="22" t="s">
        <v>358</v>
      </c>
      <c r="C430" s="22" t="s">
        <v>705</v>
      </c>
      <c r="D430" s="13"/>
      <c r="E430" s="13"/>
      <c r="F430" s="13"/>
    </row>
    <row r="431" spans="1:6" s="18" customFormat="1" ht="15" customHeight="1" x14ac:dyDescent="0.3">
      <c r="A431" s="13">
        <v>5</v>
      </c>
      <c r="B431" s="22" t="s">
        <v>416</v>
      </c>
      <c r="C431" s="22" t="s">
        <v>707</v>
      </c>
      <c r="D431" s="13"/>
      <c r="E431" s="13"/>
      <c r="F431" s="13"/>
    </row>
    <row r="432" spans="1:6" s="18" customFormat="1" ht="15" customHeight="1" x14ac:dyDescent="0.3">
      <c r="A432" s="13">
        <v>6</v>
      </c>
      <c r="B432" s="22" t="s">
        <v>469</v>
      </c>
      <c r="C432" s="22" t="s">
        <v>708</v>
      </c>
      <c r="D432" s="13"/>
      <c r="E432" s="13"/>
      <c r="F432" s="13"/>
    </row>
    <row r="433" spans="1:6" s="18" customFormat="1" ht="15" customHeight="1" x14ac:dyDescent="0.3">
      <c r="A433" s="60"/>
      <c r="B433" s="60"/>
      <c r="C433" s="60"/>
      <c r="D433" s="60"/>
      <c r="E433" s="60"/>
      <c r="F433" s="60"/>
    </row>
    <row r="434" spans="1:6" s="18" customFormat="1" ht="15" customHeight="1" x14ac:dyDescent="0.3">
      <c r="A434" s="61" t="s">
        <v>723</v>
      </c>
      <c r="B434" s="61"/>
      <c r="C434" s="61"/>
      <c r="D434" s="61"/>
      <c r="E434" s="61"/>
      <c r="F434" s="61"/>
    </row>
    <row r="435" spans="1:6" s="18" customFormat="1" ht="15" customHeight="1" x14ac:dyDescent="0.3">
      <c r="A435" s="13" t="s">
        <v>686</v>
      </c>
      <c r="B435" s="13" t="s">
        <v>687</v>
      </c>
      <c r="C435" s="13" t="s">
        <v>3</v>
      </c>
      <c r="D435" s="13" t="s">
        <v>688</v>
      </c>
      <c r="E435" s="13"/>
      <c r="F435" s="13" t="s">
        <v>690</v>
      </c>
    </row>
    <row r="436" spans="1:6" s="18" customFormat="1" ht="15" customHeight="1" x14ac:dyDescent="0.3">
      <c r="A436" s="13">
        <v>1</v>
      </c>
      <c r="B436" s="22"/>
      <c r="C436" s="22"/>
      <c r="D436" s="13"/>
      <c r="E436" s="13"/>
      <c r="F436" s="13"/>
    </row>
    <row r="437" spans="1:6" s="18" customFormat="1" ht="15" customHeight="1" x14ac:dyDescent="0.3">
      <c r="A437" s="13">
        <v>2</v>
      </c>
      <c r="B437" s="22" t="s">
        <v>531</v>
      </c>
      <c r="C437" s="22" t="s">
        <v>711</v>
      </c>
      <c r="D437" s="13"/>
      <c r="E437" s="13"/>
      <c r="F437" s="13"/>
    </row>
    <row r="438" spans="1:6" s="18" customFormat="1" ht="15" customHeight="1" x14ac:dyDescent="0.3">
      <c r="A438" s="13">
        <v>3</v>
      </c>
      <c r="B438" s="22" t="s">
        <v>567</v>
      </c>
      <c r="C438" s="22" t="s">
        <v>712</v>
      </c>
      <c r="D438" s="13"/>
      <c r="E438" s="13"/>
      <c r="F438" s="13"/>
    </row>
    <row r="439" spans="1:6" s="18" customFormat="1" ht="15" customHeight="1" x14ac:dyDescent="0.3">
      <c r="A439" s="13">
        <v>4</v>
      </c>
      <c r="B439" s="22" t="s">
        <v>597</v>
      </c>
      <c r="C439" s="22" t="s">
        <v>713</v>
      </c>
      <c r="D439" s="13"/>
      <c r="E439" s="13"/>
      <c r="F439" s="13"/>
    </row>
    <row r="440" spans="1:6" s="18" customFormat="1" ht="15" customHeight="1" x14ac:dyDescent="0.3">
      <c r="A440" s="13">
        <v>5</v>
      </c>
      <c r="B440" s="22" t="s">
        <v>627</v>
      </c>
      <c r="C440" s="22" t="s">
        <v>714</v>
      </c>
      <c r="D440" s="13"/>
      <c r="E440" s="13"/>
      <c r="F440" s="13"/>
    </row>
    <row r="441" spans="1:6" s="18" customFormat="1" ht="15" customHeight="1" x14ac:dyDescent="0.3">
      <c r="A441" s="13">
        <v>6</v>
      </c>
      <c r="B441" s="22"/>
      <c r="C441" s="22"/>
      <c r="D441" s="13"/>
      <c r="E441" s="13"/>
      <c r="F441" s="13"/>
    </row>
    <row r="442" spans="1:6" s="18" customFormat="1" ht="15" customHeight="1" x14ac:dyDescent="0.3">
      <c r="A442" s="19"/>
      <c r="B442" s="24"/>
      <c r="C442" s="24"/>
      <c r="D442" s="19"/>
      <c r="E442" s="19"/>
      <c r="F442" s="19"/>
    </row>
    <row r="443" spans="1:6" s="18" customFormat="1" ht="15" customHeight="1" x14ac:dyDescent="0.3">
      <c r="A443" s="61" t="s">
        <v>767</v>
      </c>
      <c r="B443" s="61"/>
      <c r="C443" s="61"/>
      <c r="D443" s="61"/>
      <c r="E443" s="61"/>
      <c r="F443" s="61"/>
    </row>
    <row r="444" spans="1:6" s="18" customFormat="1" ht="15" customHeight="1" x14ac:dyDescent="0.3">
      <c r="A444" s="13" t="s">
        <v>686</v>
      </c>
      <c r="B444" s="13" t="s">
        <v>687</v>
      </c>
      <c r="C444" s="13" t="s">
        <v>3</v>
      </c>
      <c r="D444" s="13" t="s">
        <v>688</v>
      </c>
      <c r="E444" s="13" t="s">
        <v>689</v>
      </c>
      <c r="F444" s="13" t="s">
        <v>690</v>
      </c>
    </row>
    <row r="445" spans="1:6" s="18" customFormat="1" ht="15" customHeight="1" x14ac:dyDescent="0.3">
      <c r="A445" s="13">
        <v>1</v>
      </c>
      <c r="B445" s="22" t="s">
        <v>23</v>
      </c>
      <c r="C445" s="22" t="s">
        <v>693</v>
      </c>
      <c r="D445" s="13"/>
      <c r="E445" s="13"/>
      <c r="F445" s="13"/>
    </row>
    <row r="446" spans="1:6" s="18" customFormat="1" ht="15" customHeight="1" x14ac:dyDescent="0.3">
      <c r="A446" s="13">
        <v>2</v>
      </c>
      <c r="B446" s="22" t="s">
        <v>82</v>
      </c>
      <c r="C446" s="22" t="s">
        <v>695</v>
      </c>
      <c r="D446" s="13"/>
      <c r="E446" s="13"/>
      <c r="F446" s="13"/>
    </row>
    <row r="447" spans="1:6" s="18" customFormat="1" ht="15" customHeight="1" x14ac:dyDescent="0.3">
      <c r="A447" s="13">
        <v>3</v>
      </c>
      <c r="B447" s="22" t="s">
        <v>117</v>
      </c>
      <c r="C447" s="22" t="s">
        <v>696</v>
      </c>
      <c r="D447" s="13"/>
      <c r="E447" s="13"/>
      <c r="F447" s="13"/>
    </row>
    <row r="448" spans="1:6" s="18" customFormat="1" ht="15" customHeight="1" x14ac:dyDescent="0.3">
      <c r="A448" s="13">
        <v>4</v>
      </c>
      <c r="B448" s="23" t="s">
        <v>161</v>
      </c>
      <c r="C448" s="23" t="s">
        <v>698</v>
      </c>
      <c r="D448" s="13"/>
      <c r="E448" s="13"/>
      <c r="F448" s="13"/>
    </row>
    <row r="449" spans="1:6" s="18" customFormat="1" ht="15" customHeight="1" x14ac:dyDescent="0.3">
      <c r="A449" s="13">
        <v>5</v>
      </c>
      <c r="B449" s="23" t="s">
        <v>207</v>
      </c>
      <c r="C449" s="23" t="s">
        <v>699</v>
      </c>
      <c r="D449" s="13"/>
      <c r="E449" s="13"/>
      <c r="F449" s="13"/>
    </row>
    <row r="450" spans="1:6" s="18" customFormat="1" ht="15" customHeight="1" x14ac:dyDescent="0.3">
      <c r="A450" s="13">
        <v>6</v>
      </c>
      <c r="B450" s="23" t="s">
        <v>241</v>
      </c>
      <c r="C450" s="23" t="s">
        <v>700</v>
      </c>
      <c r="D450" s="13"/>
      <c r="E450" s="13"/>
      <c r="F450" s="13"/>
    </row>
    <row r="451" spans="1:6" s="18" customFormat="1" ht="15" customHeight="1" x14ac:dyDescent="0.3">
      <c r="A451" s="60"/>
      <c r="B451" s="60"/>
      <c r="C451" s="60"/>
      <c r="D451" s="60"/>
      <c r="E451" s="60"/>
      <c r="F451" s="60"/>
    </row>
    <row r="452" spans="1:6" s="18" customFormat="1" ht="15" customHeight="1" x14ac:dyDescent="0.3">
      <c r="A452" s="61" t="s">
        <v>768</v>
      </c>
      <c r="B452" s="61"/>
      <c r="C452" s="61"/>
      <c r="D452" s="61"/>
      <c r="E452" s="61"/>
      <c r="F452" s="61"/>
    </row>
    <row r="453" spans="1:6" s="18" customFormat="1" ht="15" customHeight="1" x14ac:dyDescent="0.3">
      <c r="A453" s="13" t="s">
        <v>686</v>
      </c>
      <c r="B453" s="13" t="s">
        <v>687</v>
      </c>
      <c r="C453" s="13" t="s">
        <v>3</v>
      </c>
      <c r="D453" s="13" t="s">
        <v>688</v>
      </c>
      <c r="E453" s="13" t="s">
        <v>689</v>
      </c>
      <c r="F453" s="13" t="s">
        <v>690</v>
      </c>
    </row>
    <row r="454" spans="1:6" s="18" customFormat="1" ht="15" customHeight="1" x14ac:dyDescent="0.3">
      <c r="A454" s="13">
        <v>1</v>
      </c>
      <c r="B454" s="23" t="s">
        <v>273</v>
      </c>
      <c r="C454" s="23" t="s">
        <v>701</v>
      </c>
      <c r="D454" s="13"/>
      <c r="E454" s="13"/>
      <c r="F454" s="13"/>
    </row>
    <row r="455" spans="1:6" s="18" customFormat="1" ht="15" customHeight="1" x14ac:dyDescent="0.3">
      <c r="A455" s="13">
        <v>2</v>
      </c>
      <c r="B455" s="25" t="s">
        <v>304</v>
      </c>
      <c r="C455" s="23" t="s">
        <v>702</v>
      </c>
      <c r="D455" s="13"/>
      <c r="E455" s="13"/>
      <c r="F455" s="13"/>
    </row>
    <row r="456" spans="1:6" s="18" customFormat="1" ht="15" customHeight="1" x14ac:dyDescent="0.3">
      <c r="A456" s="13">
        <v>3</v>
      </c>
      <c r="B456" s="22" t="s">
        <v>322</v>
      </c>
      <c r="C456" s="22" t="s">
        <v>703</v>
      </c>
      <c r="D456" s="13"/>
      <c r="E456" s="13"/>
      <c r="F456" s="13"/>
    </row>
    <row r="457" spans="1:6" s="18" customFormat="1" ht="15" customHeight="1" x14ac:dyDescent="0.3">
      <c r="A457" s="13">
        <v>4</v>
      </c>
      <c r="B457" s="22" t="s">
        <v>251</v>
      </c>
      <c r="C457" s="22" t="s">
        <v>705</v>
      </c>
      <c r="D457" s="13"/>
      <c r="E457" s="13"/>
      <c r="F457" s="13"/>
    </row>
    <row r="458" spans="1:6" s="18" customFormat="1" ht="15" customHeight="1" x14ac:dyDescent="0.3">
      <c r="A458" s="13">
        <v>5</v>
      </c>
      <c r="B458" s="22" t="s">
        <v>575</v>
      </c>
      <c r="C458" s="22" t="s">
        <v>712</v>
      </c>
      <c r="D458" s="13"/>
      <c r="E458" s="13"/>
      <c r="F458" s="13"/>
    </row>
    <row r="459" spans="1:6" s="18" customFormat="1" ht="15" customHeight="1" x14ac:dyDescent="0.3">
      <c r="A459" s="13">
        <v>6</v>
      </c>
      <c r="B459" s="22" t="s">
        <v>631</v>
      </c>
      <c r="C459" s="22" t="s">
        <v>714</v>
      </c>
      <c r="D459" s="13"/>
      <c r="E459" s="13"/>
      <c r="F459" s="13"/>
    </row>
    <row r="460" spans="1:6" s="18" customFormat="1" ht="15" customHeight="1" x14ac:dyDescent="0.3">
      <c r="A460" s="60"/>
      <c r="B460" s="60"/>
      <c r="C460" s="60"/>
      <c r="D460" s="60"/>
      <c r="E460" s="60"/>
      <c r="F460" s="60"/>
    </row>
    <row r="461" spans="1:6" s="18" customFormat="1" ht="15" customHeight="1" x14ac:dyDescent="0.3">
      <c r="A461" s="61" t="s">
        <v>769</v>
      </c>
      <c r="B461" s="61"/>
      <c r="C461" s="61"/>
      <c r="D461" s="61"/>
      <c r="E461" s="61"/>
      <c r="F461" s="61"/>
    </row>
    <row r="462" spans="1:6" s="18" customFormat="1" ht="15" customHeight="1" x14ac:dyDescent="0.3">
      <c r="A462" s="13" t="s">
        <v>686</v>
      </c>
      <c r="B462" s="13" t="s">
        <v>687</v>
      </c>
      <c r="C462" s="13" t="s">
        <v>3</v>
      </c>
      <c r="D462" s="13" t="s">
        <v>688</v>
      </c>
      <c r="E462" s="13" t="s">
        <v>689</v>
      </c>
      <c r="F462" s="13" t="s">
        <v>690</v>
      </c>
    </row>
    <row r="463" spans="1:6" s="18" customFormat="1" ht="15" customHeight="1" x14ac:dyDescent="0.3">
      <c r="A463" s="13">
        <v>1</v>
      </c>
      <c r="B463" s="22" t="s">
        <v>106</v>
      </c>
      <c r="C463" s="22" t="s">
        <v>696</v>
      </c>
      <c r="D463" s="13"/>
      <c r="E463" s="13"/>
      <c r="F463" s="13"/>
    </row>
    <row r="464" spans="1:6" s="18" customFormat="1" ht="15" customHeight="1" x14ac:dyDescent="0.3">
      <c r="A464" s="13">
        <v>2</v>
      </c>
      <c r="B464" s="23" t="s">
        <v>169</v>
      </c>
      <c r="C464" s="23" t="s">
        <v>698</v>
      </c>
      <c r="D464" s="13"/>
      <c r="E464" s="13"/>
      <c r="F464" s="13"/>
    </row>
    <row r="465" spans="1:6" s="18" customFormat="1" ht="15" customHeight="1" x14ac:dyDescent="0.3">
      <c r="A465" s="13">
        <v>3</v>
      </c>
      <c r="B465" s="23" t="s">
        <v>243</v>
      </c>
      <c r="C465" s="23" t="s">
        <v>700</v>
      </c>
      <c r="D465" s="13"/>
      <c r="E465" s="13"/>
      <c r="F465" s="13"/>
    </row>
    <row r="466" spans="1:6" s="18" customFormat="1" ht="15" customHeight="1" x14ac:dyDescent="0.3">
      <c r="A466" s="13">
        <v>4</v>
      </c>
      <c r="B466" s="22" t="s">
        <v>401</v>
      </c>
      <c r="C466" s="22" t="s">
        <v>706</v>
      </c>
      <c r="D466" s="13"/>
      <c r="E466" s="13"/>
      <c r="F466" s="13"/>
    </row>
    <row r="467" spans="1:6" s="18" customFormat="1" ht="15" customHeight="1" x14ac:dyDescent="0.3">
      <c r="A467" s="13">
        <v>5</v>
      </c>
      <c r="B467" s="22" t="s">
        <v>519</v>
      </c>
      <c r="C467" s="22" t="s">
        <v>710</v>
      </c>
      <c r="D467" s="13"/>
      <c r="E467" s="13"/>
      <c r="F467" s="13"/>
    </row>
    <row r="468" spans="1:6" s="18" customFormat="1" ht="15" customHeight="1" x14ac:dyDescent="0.3">
      <c r="A468" s="13">
        <v>6</v>
      </c>
      <c r="B468" s="22" t="s">
        <v>547</v>
      </c>
      <c r="C468" s="22" t="s">
        <v>711</v>
      </c>
      <c r="D468" s="13"/>
      <c r="E468" s="13"/>
      <c r="F468" s="13"/>
    </row>
    <row r="469" spans="1:6" s="18" customFormat="1" ht="15" customHeight="1" x14ac:dyDescent="0.3">
      <c r="A469" s="60"/>
      <c r="B469" s="60"/>
      <c r="C469" s="60"/>
      <c r="D469" s="60"/>
      <c r="E469" s="60"/>
      <c r="F469" s="60"/>
    </row>
    <row r="470" spans="1:6" s="18" customFormat="1" ht="15" customHeight="1" x14ac:dyDescent="0.3">
      <c r="A470" s="61" t="s">
        <v>724</v>
      </c>
      <c r="B470" s="61"/>
      <c r="C470" s="61"/>
      <c r="D470" s="61"/>
      <c r="E470" s="61"/>
      <c r="F470" s="61"/>
    </row>
    <row r="471" spans="1:6" s="18" customFormat="1" ht="15" customHeight="1" x14ac:dyDescent="0.3">
      <c r="A471" s="13" t="s">
        <v>686</v>
      </c>
      <c r="B471" s="13" t="s">
        <v>687</v>
      </c>
      <c r="C471" s="13" t="s">
        <v>3</v>
      </c>
      <c r="D471" s="13" t="s">
        <v>688</v>
      </c>
      <c r="E471" s="13" t="s">
        <v>689</v>
      </c>
      <c r="F471" s="13" t="s">
        <v>690</v>
      </c>
    </row>
    <row r="472" spans="1:6" s="18" customFormat="1" ht="15" customHeight="1" x14ac:dyDescent="0.3">
      <c r="A472" s="13">
        <v>1</v>
      </c>
      <c r="B472" s="23" t="s">
        <v>278</v>
      </c>
      <c r="C472" s="23" t="s">
        <v>701</v>
      </c>
      <c r="D472" s="13"/>
      <c r="E472" s="13"/>
      <c r="F472" s="13"/>
    </row>
    <row r="473" spans="1:6" s="18" customFormat="1" ht="15" customHeight="1" x14ac:dyDescent="0.3">
      <c r="A473" s="13">
        <v>2</v>
      </c>
      <c r="B473" s="22" t="s">
        <v>346</v>
      </c>
      <c r="C473" s="22" t="s">
        <v>704</v>
      </c>
      <c r="D473" s="13"/>
      <c r="E473" s="13"/>
      <c r="F473" s="13"/>
    </row>
    <row r="474" spans="1:6" s="18" customFormat="1" ht="15" customHeight="1" x14ac:dyDescent="0.3">
      <c r="A474" s="13">
        <v>3</v>
      </c>
      <c r="B474" s="22" t="s">
        <v>379</v>
      </c>
      <c r="C474" s="22" t="s">
        <v>705</v>
      </c>
      <c r="D474" s="13"/>
      <c r="E474" s="13"/>
      <c r="F474" s="13"/>
    </row>
    <row r="475" spans="1:6" s="18" customFormat="1" ht="15" customHeight="1" x14ac:dyDescent="0.3">
      <c r="A475" s="13">
        <v>4</v>
      </c>
      <c r="B475" s="22" t="s">
        <v>585</v>
      </c>
      <c r="C475" s="22" t="s">
        <v>712</v>
      </c>
      <c r="D475" s="13"/>
      <c r="E475" s="13"/>
      <c r="F475" s="13"/>
    </row>
    <row r="476" spans="1:6" s="18" customFormat="1" ht="15" customHeight="1" x14ac:dyDescent="0.3">
      <c r="A476" s="13">
        <v>5</v>
      </c>
      <c r="B476" s="22" t="s">
        <v>609</v>
      </c>
      <c r="C476" s="22" t="s">
        <v>713</v>
      </c>
      <c r="D476" s="13"/>
      <c r="E476" s="13"/>
      <c r="F476" s="13"/>
    </row>
    <row r="477" spans="1:6" s="18" customFormat="1" ht="15" customHeight="1" x14ac:dyDescent="0.3">
      <c r="A477" s="13">
        <v>6</v>
      </c>
      <c r="B477" s="22" t="s">
        <v>637</v>
      </c>
      <c r="C477" s="22" t="s">
        <v>714</v>
      </c>
      <c r="D477" s="13"/>
      <c r="E477" s="13"/>
      <c r="F477" s="13"/>
    </row>
    <row r="478" spans="1:6" s="18" customFormat="1" ht="15" customHeight="1" x14ac:dyDescent="0.3">
      <c r="A478" s="19"/>
      <c r="B478" s="24"/>
      <c r="C478" s="24"/>
      <c r="D478" s="19"/>
      <c r="E478" s="19"/>
      <c r="F478" s="19"/>
    </row>
    <row r="479" spans="1:6" s="18" customFormat="1" ht="15" customHeight="1" x14ac:dyDescent="0.3">
      <c r="A479" s="61" t="s">
        <v>770</v>
      </c>
      <c r="B479" s="61"/>
      <c r="C479" s="61"/>
      <c r="D479" s="61"/>
      <c r="E479" s="61"/>
      <c r="F479" s="61"/>
    </row>
    <row r="480" spans="1:6" s="18" customFormat="1" ht="15" customHeight="1" x14ac:dyDescent="0.3">
      <c r="A480" s="13" t="s">
        <v>686</v>
      </c>
      <c r="B480" s="13" t="s">
        <v>687</v>
      </c>
      <c r="C480" s="13" t="s">
        <v>3</v>
      </c>
      <c r="D480" s="13" t="s">
        <v>688</v>
      </c>
      <c r="E480" s="13" t="s">
        <v>689</v>
      </c>
      <c r="F480" s="13" t="s">
        <v>690</v>
      </c>
    </row>
    <row r="481" spans="1:6" s="18" customFormat="1" ht="15" customHeight="1" x14ac:dyDescent="0.3">
      <c r="A481" s="13">
        <v>1</v>
      </c>
      <c r="B481" s="22" t="s">
        <v>15</v>
      </c>
      <c r="C481" s="22" t="s">
        <v>693</v>
      </c>
      <c r="D481" s="13"/>
      <c r="E481" s="13"/>
      <c r="F481" s="13"/>
    </row>
    <row r="482" spans="1:6" s="18" customFormat="1" ht="15" customHeight="1" x14ac:dyDescent="0.3">
      <c r="A482" s="13">
        <v>2</v>
      </c>
      <c r="B482" s="23" t="s">
        <v>137</v>
      </c>
      <c r="C482" s="23" t="s">
        <v>698</v>
      </c>
      <c r="D482" s="13"/>
      <c r="E482" s="13"/>
      <c r="F482" s="13"/>
    </row>
    <row r="483" spans="1:6" s="18" customFormat="1" ht="15" customHeight="1" x14ac:dyDescent="0.3">
      <c r="A483" s="13">
        <v>3</v>
      </c>
      <c r="B483" s="23" t="s">
        <v>179</v>
      </c>
      <c r="C483" s="23" t="s">
        <v>699</v>
      </c>
      <c r="D483" s="13"/>
      <c r="E483" s="13"/>
      <c r="F483" s="13"/>
    </row>
    <row r="484" spans="1:6" s="18" customFormat="1" ht="15" customHeight="1" x14ac:dyDescent="0.3">
      <c r="A484" s="13">
        <v>4</v>
      </c>
      <c r="B484" s="23" t="s">
        <v>251</v>
      </c>
      <c r="C484" s="23" t="s">
        <v>701</v>
      </c>
      <c r="D484" s="13"/>
      <c r="E484" s="13"/>
      <c r="F484" s="13"/>
    </row>
    <row r="485" spans="1:6" s="18" customFormat="1" ht="15" customHeight="1" x14ac:dyDescent="0.3">
      <c r="A485" s="13">
        <v>5</v>
      </c>
      <c r="B485" s="22" t="s">
        <v>350</v>
      </c>
      <c r="C485" s="22" t="s">
        <v>705</v>
      </c>
      <c r="D485" s="13"/>
      <c r="E485" s="13"/>
      <c r="F485" s="13"/>
    </row>
    <row r="486" spans="1:6" s="18" customFormat="1" ht="15" customHeight="1" x14ac:dyDescent="0.3">
      <c r="A486" s="13">
        <v>6</v>
      </c>
      <c r="B486" s="22" t="s">
        <v>412</v>
      </c>
      <c r="C486" s="22" t="s">
        <v>707</v>
      </c>
      <c r="D486" s="13"/>
      <c r="E486" s="13"/>
      <c r="F486" s="13"/>
    </row>
    <row r="487" spans="1:6" s="18" customFormat="1" ht="15" customHeight="1" x14ac:dyDescent="0.3">
      <c r="A487" s="60"/>
      <c r="B487" s="60"/>
      <c r="C487" s="60"/>
      <c r="D487" s="60"/>
      <c r="E487" s="60"/>
      <c r="F487" s="60"/>
    </row>
    <row r="488" spans="1:6" s="18" customFormat="1" ht="15" customHeight="1" x14ac:dyDescent="0.3">
      <c r="A488" s="61" t="s">
        <v>771</v>
      </c>
      <c r="B488" s="61"/>
      <c r="C488" s="61"/>
      <c r="D488" s="61"/>
      <c r="E488" s="61"/>
      <c r="F488" s="61"/>
    </row>
    <row r="489" spans="1:6" s="18" customFormat="1" ht="15" customHeight="1" x14ac:dyDescent="0.3">
      <c r="A489" s="13" t="s">
        <v>686</v>
      </c>
      <c r="B489" s="13" t="s">
        <v>687</v>
      </c>
      <c r="C489" s="13" t="s">
        <v>3</v>
      </c>
      <c r="D489" s="13" t="s">
        <v>688</v>
      </c>
      <c r="E489" s="13" t="s">
        <v>689</v>
      </c>
      <c r="F489" s="13" t="s">
        <v>690</v>
      </c>
    </row>
    <row r="490" spans="1:6" s="18" customFormat="1" ht="15" customHeight="1" x14ac:dyDescent="0.3">
      <c r="A490" s="13">
        <v>1</v>
      </c>
      <c r="B490" s="23" t="s">
        <v>267</v>
      </c>
      <c r="C490" s="23" t="s">
        <v>701</v>
      </c>
      <c r="D490" s="13"/>
      <c r="E490" s="13"/>
      <c r="F490" s="13"/>
    </row>
    <row r="491" spans="1:6" s="18" customFormat="1" ht="15" customHeight="1" x14ac:dyDescent="0.3">
      <c r="A491" s="13">
        <v>2</v>
      </c>
      <c r="B491" s="22" t="s">
        <v>314</v>
      </c>
      <c r="C491" s="22" t="s">
        <v>703</v>
      </c>
      <c r="D491" s="13"/>
      <c r="E491" s="13"/>
      <c r="F491" s="13"/>
    </row>
    <row r="492" spans="1:6" s="18" customFormat="1" ht="15" customHeight="1" x14ac:dyDescent="0.3">
      <c r="A492" s="13">
        <v>3</v>
      </c>
      <c r="B492" s="22" t="s">
        <v>416</v>
      </c>
      <c r="C492" s="22" t="s">
        <v>707</v>
      </c>
      <c r="D492" s="13"/>
      <c r="E492" s="13"/>
      <c r="F492" s="13"/>
    </row>
    <row r="493" spans="1:6" s="18" customFormat="1" ht="15" customHeight="1" x14ac:dyDescent="0.3">
      <c r="A493" s="13">
        <v>4</v>
      </c>
      <c r="B493" s="22" t="s">
        <v>513</v>
      </c>
      <c r="C493" s="22" t="s">
        <v>710</v>
      </c>
      <c r="D493" s="13"/>
      <c r="E493" s="13"/>
      <c r="F493" s="13"/>
    </row>
    <row r="494" spans="1:6" s="18" customFormat="1" ht="15" customHeight="1" x14ac:dyDescent="0.3">
      <c r="A494" s="13">
        <v>5</v>
      </c>
      <c r="B494" s="22" t="s">
        <v>565</v>
      </c>
      <c r="C494" s="22" t="s">
        <v>712</v>
      </c>
      <c r="D494" s="13"/>
      <c r="E494" s="13"/>
      <c r="F494" s="13"/>
    </row>
    <row r="495" spans="1:6" s="18" customFormat="1" ht="15" customHeight="1" x14ac:dyDescent="0.3">
      <c r="A495" s="13">
        <v>6</v>
      </c>
      <c r="B495" s="22" t="s">
        <v>615</v>
      </c>
      <c r="C495" s="22" t="s">
        <v>714</v>
      </c>
      <c r="D495" s="13"/>
      <c r="E495" s="13"/>
      <c r="F495" s="13"/>
    </row>
    <row r="496" spans="1:6" s="18" customFormat="1" ht="15" customHeight="1" x14ac:dyDescent="0.3">
      <c r="A496" s="60"/>
      <c r="B496" s="60"/>
      <c r="C496" s="60"/>
      <c r="D496" s="60"/>
      <c r="E496" s="60"/>
      <c r="F496" s="60"/>
    </row>
    <row r="497" spans="1:6" s="18" customFormat="1" ht="15" customHeight="1" x14ac:dyDescent="0.3">
      <c r="A497" s="61" t="s">
        <v>772</v>
      </c>
      <c r="B497" s="61"/>
      <c r="C497" s="61"/>
      <c r="D497" s="61"/>
      <c r="E497" s="61"/>
      <c r="F497" s="61"/>
    </row>
    <row r="498" spans="1:6" s="18" customFormat="1" ht="15" customHeight="1" x14ac:dyDescent="0.3">
      <c r="A498" s="13" t="s">
        <v>686</v>
      </c>
      <c r="B498" s="13" t="s">
        <v>687</v>
      </c>
      <c r="C498" s="13" t="s">
        <v>3</v>
      </c>
      <c r="D498" s="13" t="s">
        <v>688</v>
      </c>
      <c r="E498" s="13" t="s">
        <v>689</v>
      </c>
      <c r="F498" s="13" t="s">
        <v>690</v>
      </c>
    </row>
    <row r="499" spans="1:6" s="18" customFormat="1" ht="15" customHeight="1" x14ac:dyDescent="0.3">
      <c r="A499" s="13">
        <v>1</v>
      </c>
      <c r="B499" s="22" t="s">
        <v>92</v>
      </c>
      <c r="C499" s="22" t="s">
        <v>696</v>
      </c>
      <c r="D499" s="13"/>
      <c r="E499" s="13"/>
      <c r="F499" s="13"/>
    </row>
    <row r="500" spans="1:6" s="18" customFormat="1" ht="15" customHeight="1" x14ac:dyDescent="0.3">
      <c r="A500" s="13">
        <v>2</v>
      </c>
      <c r="B500" s="23" t="s">
        <v>147</v>
      </c>
      <c r="C500" s="23" t="s">
        <v>698</v>
      </c>
      <c r="D500" s="13"/>
      <c r="E500" s="13"/>
      <c r="F500" s="13"/>
    </row>
    <row r="501" spans="1:6" s="18" customFormat="1" ht="15" customHeight="1" x14ac:dyDescent="0.3">
      <c r="A501" s="13">
        <v>3</v>
      </c>
      <c r="B501" s="23" t="s">
        <v>221</v>
      </c>
      <c r="C501" s="23" t="s">
        <v>700</v>
      </c>
      <c r="D501" s="13"/>
      <c r="E501" s="13"/>
      <c r="F501" s="13"/>
    </row>
    <row r="502" spans="1:6" s="18" customFormat="1" ht="15" customHeight="1" x14ac:dyDescent="0.3">
      <c r="A502" s="13">
        <v>4</v>
      </c>
      <c r="B502" s="22" t="s">
        <v>334</v>
      </c>
      <c r="C502" s="22" t="s">
        <v>704</v>
      </c>
      <c r="D502" s="13"/>
      <c r="E502" s="13"/>
      <c r="F502" s="13"/>
    </row>
    <row r="503" spans="1:6" s="18" customFormat="1" ht="15" customHeight="1" x14ac:dyDescent="0.3">
      <c r="A503" s="13">
        <v>5</v>
      </c>
      <c r="B503" s="22" t="s">
        <v>354</v>
      </c>
      <c r="C503" s="22" t="s">
        <v>705</v>
      </c>
      <c r="D503" s="13"/>
      <c r="E503" s="13"/>
      <c r="F503" s="13"/>
    </row>
    <row r="504" spans="1:6" s="18" customFormat="1" ht="15" customHeight="1" x14ac:dyDescent="0.3">
      <c r="A504" s="13">
        <v>6</v>
      </c>
      <c r="B504" s="22"/>
      <c r="C504" s="22"/>
      <c r="D504" s="13"/>
      <c r="E504" s="13"/>
      <c r="F504" s="13"/>
    </row>
    <row r="505" spans="1:6" s="18" customFormat="1" ht="15" customHeight="1" x14ac:dyDescent="0.3">
      <c r="A505" s="60"/>
      <c r="B505" s="60"/>
      <c r="C505" s="60"/>
      <c r="D505" s="60"/>
      <c r="E505" s="60"/>
      <c r="F505" s="60"/>
    </row>
    <row r="506" spans="1:6" s="18" customFormat="1" ht="15" customHeight="1" x14ac:dyDescent="0.3">
      <c r="A506" s="61" t="s">
        <v>725</v>
      </c>
      <c r="B506" s="61"/>
      <c r="C506" s="61"/>
      <c r="D506" s="61"/>
      <c r="E506" s="61"/>
      <c r="F506" s="61"/>
    </row>
    <row r="507" spans="1:6" s="18" customFormat="1" ht="15" customHeight="1" x14ac:dyDescent="0.3">
      <c r="A507" s="13" t="s">
        <v>686</v>
      </c>
      <c r="B507" s="13" t="s">
        <v>687</v>
      </c>
      <c r="C507" s="13" t="s">
        <v>3</v>
      </c>
      <c r="D507" s="13" t="s">
        <v>688</v>
      </c>
      <c r="E507" s="13" t="s">
        <v>689</v>
      </c>
      <c r="F507" s="13" t="s">
        <v>690</v>
      </c>
    </row>
    <row r="508" spans="1:6" s="18" customFormat="1" ht="15" customHeight="1" x14ac:dyDescent="0.3">
      <c r="A508" s="13">
        <v>1</v>
      </c>
      <c r="B508" s="22"/>
      <c r="C508" s="22"/>
      <c r="D508" s="13"/>
      <c r="E508" s="13"/>
      <c r="F508" s="13"/>
    </row>
    <row r="509" spans="1:6" s="18" customFormat="1" ht="15" customHeight="1" x14ac:dyDescent="0.3">
      <c r="A509" s="13">
        <v>2</v>
      </c>
      <c r="B509" s="22" t="s">
        <v>469</v>
      </c>
      <c r="C509" s="22" t="s">
        <v>708</v>
      </c>
      <c r="D509" s="13"/>
      <c r="E509" s="13"/>
      <c r="F509" s="13"/>
    </row>
    <row r="510" spans="1:6" s="18" customFormat="1" ht="15" customHeight="1" x14ac:dyDescent="0.3">
      <c r="A510" s="13">
        <v>3</v>
      </c>
      <c r="B510" s="22" t="s">
        <v>527</v>
      </c>
      <c r="C510" s="22" t="s">
        <v>711</v>
      </c>
      <c r="D510" s="13"/>
      <c r="E510" s="13"/>
      <c r="F510" s="13"/>
    </row>
    <row r="511" spans="1:6" s="18" customFormat="1" ht="15" customHeight="1" x14ac:dyDescent="0.3">
      <c r="A511" s="13">
        <v>4</v>
      </c>
      <c r="B511" s="22" t="s">
        <v>567</v>
      </c>
      <c r="C511" s="22" t="s">
        <v>712</v>
      </c>
      <c r="D511" s="13"/>
      <c r="E511" s="13"/>
      <c r="F511" s="13"/>
    </row>
    <row r="512" spans="1:6" s="18" customFormat="1" ht="15" customHeight="1" x14ac:dyDescent="0.3">
      <c r="A512" s="13">
        <v>5</v>
      </c>
      <c r="B512" s="22" t="s">
        <v>627</v>
      </c>
      <c r="C512" s="22" t="s">
        <v>714</v>
      </c>
      <c r="D512" s="13"/>
      <c r="E512" s="13"/>
      <c r="F512" s="13"/>
    </row>
    <row r="513" spans="1:6" s="18" customFormat="1" ht="15" customHeight="1" x14ac:dyDescent="0.3">
      <c r="A513" s="13">
        <v>6</v>
      </c>
      <c r="B513" s="22"/>
      <c r="C513" s="22"/>
      <c r="D513" s="13"/>
      <c r="E513" s="13"/>
      <c r="F513" s="13"/>
    </row>
    <row r="514" spans="1:6" s="18" customFormat="1" ht="15" customHeight="1" x14ac:dyDescent="0.3">
      <c r="A514" s="19"/>
      <c r="B514" s="24"/>
      <c r="C514" s="24"/>
      <c r="D514" s="19"/>
      <c r="E514" s="19"/>
      <c r="F514" s="19"/>
    </row>
    <row r="515" spans="1:6" s="18" customFormat="1" ht="15" customHeight="1" x14ac:dyDescent="0.3">
      <c r="A515" s="61" t="s">
        <v>773</v>
      </c>
      <c r="B515" s="61"/>
      <c r="C515" s="61"/>
      <c r="D515" s="61"/>
      <c r="E515" s="61"/>
      <c r="F515" s="61"/>
    </row>
    <row r="516" spans="1:6" s="18" customFormat="1" ht="15" customHeight="1" x14ac:dyDescent="0.3">
      <c r="A516" s="13" t="s">
        <v>686</v>
      </c>
      <c r="B516" s="13" t="s">
        <v>774</v>
      </c>
      <c r="C516" s="13" t="s">
        <v>3</v>
      </c>
      <c r="D516" s="13" t="s">
        <v>688</v>
      </c>
      <c r="E516" s="13" t="s">
        <v>689</v>
      </c>
      <c r="F516" s="13" t="s">
        <v>690</v>
      </c>
    </row>
    <row r="517" spans="1:6" s="18" customFormat="1" ht="15" customHeight="1" x14ac:dyDescent="0.3">
      <c r="A517" s="13">
        <v>1</v>
      </c>
      <c r="B517" s="22" t="s">
        <v>104</v>
      </c>
      <c r="C517" s="22" t="s">
        <v>696</v>
      </c>
      <c r="D517" s="13"/>
      <c r="E517" s="13"/>
      <c r="F517" s="13"/>
    </row>
    <row r="518" spans="1:6" s="18" customFormat="1" ht="15" customHeight="1" x14ac:dyDescent="0.3">
      <c r="A518" s="13">
        <v>2</v>
      </c>
      <c r="B518" s="23" t="s">
        <v>161</v>
      </c>
      <c r="C518" s="23" t="s">
        <v>698</v>
      </c>
      <c r="D518" s="13"/>
      <c r="E518" s="13"/>
      <c r="F518" s="13"/>
    </row>
    <row r="519" spans="1:6" s="18" customFormat="1" ht="15" customHeight="1" x14ac:dyDescent="0.3">
      <c r="A519" s="13">
        <v>3</v>
      </c>
      <c r="B519" s="23" t="s">
        <v>195</v>
      </c>
      <c r="C519" s="23" t="s">
        <v>699</v>
      </c>
      <c r="D519" s="13"/>
      <c r="E519" s="13"/>
      <c r="F519" s="13"/>
    </row>
    <row r="520" spans="1:6" s="18" customFormat="1" ht="15" customHeight="1" x14ac:dyDescent="0.3">
      <c r="A520" s="13">
        <v>4</v>
      </c>
      <c r="B520" s="22" t="s">
        <v>439</v>
      </c>
      <c r="C520" s="22" t="s">
        <v>707</v>
      </c>
      <c r="D520" s="13"/>
      <c r="E520" s="13"/>
      <c r="F520" s="13"/>
    </row>
    <row r="521" spans="1:6" s="18" customFormat="1" ht="15" customHeight="1" x14ac:dyDescent="0.3">
      <c r="A521" s="13">
        <v>5</v>
      </c>
      <c r="B521" s="22" t="s">
        <v>579</v>
      </c>
      <c r="C521" s="22" t="s">
        <v>712</v>
      </c>
      <c r="D521" s="13"/>
      <c r="E521" s="13"/>
      <c r="F521" s="13"/>
    </row>
    <row r="522" spans="1:6" s="18" customFormat="1" ht="15" customHeight="1" x14ac:dyDescent="0.3">
      <c r="A522" s="13">
        <v>6</v>
      </c>
      <c r="B522" s="22" t="s">
        <v>637</v>
      </c>
      <c r="C522" s="22" t="s">
        <v>714</v>
      </c>
      <c r="D522" s="13"/>
      <c r="E522" s="13"/>
      <c r="F522" s="13"/>
    </row>
    <row r="523" spans="1:6" s="18" customFormat="1" ht="15" customHeight="1" x14ac:dyDescent="0.3">
      <c r="A523" s="60"/>
      <c r="B523" s="60"/>
      <c r="C523" s="60"/>
      <c r="D523" s="60"/>
      <c r="E523" s="60"/>
      <c r="F523" s="60"/>
    </row>
    <row r="524" spans="1:6" s="18" customFormat="1" ht="15" customHeight="1" x14ac:dyDescent="0.3">
      <c r="A524" s="61" t="s">
        <v>775</v>
      </c>
      <c r="B524" s="61"/>
      <c r="C524" s="61"/>
      <c r="D524" s="61"/>
      <c r="E524" s="61"/>
      <c r="F524" s="61"/>
    </row>
    <row r="525" spans="1:6" s="18" customFormat="1" ht="15" customHeight="1" x14ac:dyDescent="0.3">
      <c r="A525" s="13" t="s">
        <v>686</v>
      </c>
      <c r="B525" s="13" t="s">
        <v>687</v>
      </c>
      <c r="C525" s="13" t="s">
        <v>3</v>
      </c>
      <c r="D525" s="13" t="s">
        <v>688</v>
      </c>
      <c r="E525" s="13" t="s">
        <v>689</v>
      </c>
      <c r="F525" s="13" t="s">
        <v>690</v>
      </c>
    </row>
    <row r="526" spans="1:6" s="18" customFormat="1" ht="15" customHeight="1" x14ac:dyDescent="0.3">
      <c r="A526" s="13">
        <v>1</v>
      </c>
      <c r="B526" s="23" t="s">
        <v>229</v>
      </c>
      <c r="C526" s="23" t="s">
        <v>700</v>
      </c>
      <c r="D526" s="13"/>
      <c r="E526" s="13"/>
      <c r="F526" s="13"/>
    </row>
    <row r="527" spans="1:6" s="18" customFormat="1" ht="15" customHeight="1" x14ac:dyDescent="0.3">
      <c r="A527" s="13">
        <v>2</v>
      </c>
      <c r="B527" s="22" t="s">
        <v>320</v>
      </c>
      <c r="C527" s="22" t="s">
        <v>703</v>
      </c>
      <c r="D527" s="13"/>
      <c r="E527" s="13"/>
      <c r="F527" s="13"/>
    </row>
    <row r="528" spans="1:6" s="18" customFormat="1" ht="15" customHeight="1" x14ac:dyDescent="0.3">
      <c r="A528" s="13">
        <v>3</v>
      </c>
      <c r="B528" s="22" t="s">
        <v>441</v>
      </c>
      <c r="C528" s="22" t="s">
        <v>707</v>
      </c>
      <c r="D528" s="13"/>
      <c r="E528" s="13"/>
      <c r="F528" s="13"/>
    </row>
    <row r="529" spans="1:6" s="18" customFormat="1" ht="15" customHeight="1" x14ac:dyDescent="0.3">
      <c r="A529" s="13">
        <v>4</v>
      </c>
      <c r="B529" s="22" t="s">
        <v>541</v>
      </c>
      <c r="C529" s="22" t="s">
        <v>711</v>
      </c>
      <c r="D529" s="13"/>
      <c r="E529" s="13"/>
      <c r="F529" s="13"/>
    </row>
    <row r="530" spans="1:6" s="18" customFormat="1" ht="15" customHeight="1" x14ac:dyDescent="0.3">
      <c r="A530" s="13">
        <v>5</v>
      </c>
      <c r="B530" s="22" t="s">
        <v>589</v>
      </c>
      <c r="C530" s="22" t="s">
        <v>712</v>
      </c>
      <c r="D530" s="13"/>
      <c r="E530" s="13"/>
      <c r="F530" s="13"/>
    </row>
    <row r="531" spans="1:6" s="18" customFormat="1" ht="15" customHeight="1" x14ac:dyDescent="0.3">
      <c r="A531" s="13">
        <v>6</v>
      </c>
      <c r="B531" s="22" t="s">
        <v>641</v>
      </c>
      <c r="C531" s="22" t="s">
        <v>714</v>
      </c>
      <c r="D531" s="13"/>
      <c r="E531" s="13"/>
      <c r="F531" s="13"/>
    </row>
    <row r="532" spans="1:6" s="18" customFormat="1" ht="15" customHeight="1" x14ac:dyDescent="0.3">
      <c r="A532" s="60"/>
      <c r="B532" s="60"/>
      <c r="C532" s="60"/>
      <c r="D532" s="60"/>
      <c r="E532" s="60"/>
      <c r="F532" s="60"/>
    </row>
    <row r="533" spans="1:6" s="18" customFormat="1" ht="15" customHeight="1" x14ac:dyDescent="0.3">
      <c r="A533" s="61" t="s">
        <v>726</v>
      </c>
      <c r="B533" s="61"/>
      <c r="C533" s="61"/>
      <c r="D533" s="61"/>
      <c r="E533" s="61"/>
      <c r="F533" s="61"/>
    </row>
    <row r="534" spans="1:6" s="18" customFormat="1" ht="15" customHeight="1" x14ac:dyDescent="0.3">
      <c r="A534" s="13" t="s">
        <v>686</v>
      </c>
      <c r="B534" s="13" t="s">
        <v>687</v>
      </c>
      <c r="C534" s="13" t="s">
        <v>3</v>
      </c>
      <c r="D534" s="13" t="s">
        <v>688</v>
      </c>
      <c r="E534" s="13" t="s">
        <v>689</v>
      </c>
      <c r="F534" s="13" t="s">
        <v>690</v>
      </c>
    </row>
    <row r="535" spans="1:6" s="18" customFormat="1" ht="15" customHeight="1" x14ac:dyDescent="0.3">
      <c r="A535" s="13">
        <v>1</v>
      </c>
      <c r="B535" s="22" t="s">
        <v>110</v>
      </c>
      <c r="C535" s="22" t="s">
        <v>696</v>
      </c>
      <c r="D535" s="13"/>
      <c r="E535" s="13"/>
      <c r="F535" s="13"/>
    </row>
    <row r="536" spans="1:6" s="18" customFormat="1" ht="15" customHeight="1" x14ac:dyDescent="0.3">
      <c r="A536" s="13">
        <v>2</v>
      </c>
      <c r="B536" s="23" t="s">
        <v>173</v>
      </c>
      <c r="C536" s="23" t="s">
        <v>698</v>
      </c>
      <c r="D536" s="13"/>
      <c r="E536" s="13"/>
      <c r="F536" s="13"/>
    </row>
    <row r="537" spans="1:6" s="18" customFormat="1" ht="15" customHeight="1" x14ac:dyDescent="0.3">
      <c r="A537" s="13">
        <v>3</v>
      </c>
      <c r="B537" s="22" t="s">
        <v>338</v>
      </c>
      <c r="C537" s="22" t="s">
        <v>704</v>
      </c>
      <c r="D537" s="13"/>
      <c r="E537" s="13"/>
      <c r="F537" s="13"/>
    </row>
    <row r="538" spans="1:6" s="18" customFormat="1" ht="15" customHeight="1" x14ac:dyDescent="0.3">
      <c r="A538" s="13">
        <v>4</v>
      </c>
      <c r="B538" s="22" t="s">
        <v>374</v>
      </c>
      <c r="C538" s="22" t="s">
        <v>705</v>
      </c>
      <c r="D538" s="13"/>
      <c r="E538" s="13"/>
      <c r="F538" s="13"/>
    </row>
    <row r="539" spans="1:6" s="18" customFormat="1" ht="15" customHeight="1" x14ac:dyDescent="0.3">
      <c r="A539" s="13">
        <v>5</v>
      </c>
      <c r="B539" s="22" t="s">
        <v>601</v>
      </c>
      <c r="C539" s="22" t="s">
        <v>713</v>
      </c>
      <c r="D539" s="13"/>
      <c r="E539" s="13"/>
      <c r="F539" s="13"/>
    </row>
    <row r="540" spans="1:6" s="18" customFormat="1" ht="15" customHeight="1" x14ac:dyDescent="0.3">
      <c r="A540" s="13">
        <v>6</v>
      </c>
      <c r="B540" s="22"/>
      <c r="C540" s="22"/>
      <c r="D540" s="13"/>
      <c r="E540" s="13"/>
      <c r="F540" s="13"/>
    </row>
    <row r="541" spans="1:6" s="18" customFormat="1" ht="15" customHeight="1" x14ac:dyDescent="0.3">
      <c r="A541" s="19"/>
      <c r="B541" s="24"/>
      <c r="C541" s="24"/>
      <c r="D541" s="19"/>
      <c r="E541" s="19"/>
      <c r="F541" s="19"/>
    </row>
    <row r="542" spans="1:6" s="18" customFormat="1" ht="15" customHeight="1" x14ac:dyDescent="0.3">
      <c r="A542" s="61" t="s">
        <v>776</v>
      </c>
      <c r="B542" s="61"/>
      <c r="C542" s="61"/>
      <c r="D542" s="61"/>
      <c r="E542" s="61"/>
      <c r="F542" s="61"/>
    </row>
    <row r="543" spans="1:6" s="18" customFormat="1" ht="15" customHeight="1" x14ac:dyDescent="0.3">
      <c r="A543" s="13" t="s">
        <v>686</v>
      </c>
      <c r="B543" s="13" t="s">
        <v>687</v>
      </c>
      <c r="C543" s="13" t="s">
        <v>3</v>
      </c>
      <c r="D543" s="13" t="s">
        <v>688</v>
      </c>
      <c r="E543" s="13" t="s">
        <v>689</v>
      </c>
      <c r="F543" s="13" t="s">
        <v>690</v>
      </c>
    </row>
    <row r="544" spans="1:6" s="18" customFormat="1" ht="15" customHeight="1" x14ac:dyDescent="0.3">
      <c r="A544" s="13">
        <v>1</v>
      </c>
      <c r="B544" s="22"/>
      <c r="C544" s="22" t="s">
        <v>777</v>
      </c>
      <c r="D544" s="13"/>
      <c r="E544" s="13"/>
      <c r="F544" s="13"/>
    </row>
    <row r="545" spans="1:6" s="18" customFormat="1" ht="15" customHeight="1" x14ac:dyDescent="0.3">
      <c r="A545" s="13">
        <v>2</v>
      </c>
      <c r="B545" s="23"/>
      <c r="C545" s="23" t="s">
        <v>778</v>
      </c>
      <c r="D545" s="13"/>
      <c r="E545" s="13"/>
      <c r="F545" s="13"/>
    </row>
    <row r="546" spans="1:6" s="18" customFormat="1" ht="15" customHeight="1" x14ac:dyDescent="0.3">
      <c r="A546" s="13">
        <v>3</v>
      </c>
      <c r="B546" s="23"/>
      <c r="C546" s="23" t="s">
        <v>779</v>
      </c>
      <c r="D546" s="13"/>
      <c r="E546" s="13"/>
      <c r="F546" s="13"/>
    </row>
    <row r="547" spans="1:6" s="18" customFormat="1" ht="15" customHeight="1" x14ac:dyDescent="0.3">
      <c r="A547" s="13">
        <v>4</v>
      </c>
      <c r="B547" s="23"/>
      <c r="C547" s="23" t="s">
        <v>780</v>
      </c>
      <c r="D547" s="13"/>
      <c r="E547" s="13"/>
      <c r="F547" s="13"/>
    </row>
    <row r="548" spans="1:6" s="18" customFormat="1" ht="15" customHeight="1" x14ac:dyDescent="0.3">
      <c r="A548" s="13">
        <v>5</v>
      </c>
      <c r="B548" s="22"/>
      <c r="C548" s="22" t="s">
        <v>781</v>
      </c>
      <c r="D548" s="13"/>
      <c r="E548" s="13"/>
      <c r="F548" s="13"/>
    </row>
    <row r="549" spans="1:6" s="18" customFormat="1" ht="15" customHeight="1" x14ac:dyDescent="0.3">
      <c r="A549" s="13">
        <v>6</v>
      </c>
      <c r="B549" s="22"/>
      <c r="C549" s="22" t="s">
        <v>782</v>
      </c>
      <c r="D549" s="13"/>
      <c r="E549" s="13"/>
      <c r="F549" s="13"/>
    </row>
    <row r="550" spans="1:6" s="18" customFormat="1" ht="15" customHeight="1" x14ac:dyDescent="0.3">
      <c r="A550" s="60"/>
      <c r="B550" s="60"/>
      <c r="C550" s="60"/>
      <c r="D550" s="60"/>
      <c r="E550" s="60"/>
      <c r="F550" s="60"/>
    </row>
    <row r="551" spans="1:6" s="18" customFormat="1" ht="15" customHeight="1" x14ac:dyDescent="0.3">
      <c r="A551" s="61" t="s">
        <v>783</v>
      </c>
      <c r="B551" s="61"/>
      <c r="C551" s="61"/>
      <c r="D551" s="61"/>
      <c r="E551" s="61"/>
      <c r="F551" s="61"/>
    </row>
    <row r="552" spans="1:6" s="18" customFormat="1" ht="15" customHeight="1" x14ac:dyDescent="0.3">
      <c r="A552" s="13" t="s">
        <v>686</v>
      </c>
      <c r="B552" s="13" t="s">
        <v>687</v>
      </c>
      <c r="C552" s="13" t="s">
        <v>3</v>
      </c>
      <c r="D552" s="13" t="s">
        <v>688</v>
      </c>
      <c r="E552" s="13" t="s">
        <v>689</v>
      </c>
      <c r="F552" s="13" t="s">
        <v>690</v>
      </c>
    </row>
    <row r="553" spans="1:6" s="18" customFormat="1" ht="15" customHeight="1" x14ac:dyDescent="0.3">
      <c r="A553" s="13">
        <v>1</v>
      </c>
      <c r="B553" s="23"/>
      <c r="C553" s="23" t="s">
        <v>784</v>
      </c>
      <c r="D553" s="13"/>
      <c r="E553" s="13"/>
      <c r="F553" s="13"/>
    </row>
    <row r="554" spans="1:6" s="18" customFormat="1" ht="15" customHeight="1" x14ac:dyDescent="0.3">
      <c r="A554" s="13">
        <v>2</v>
      </c>
      <c r="B554" s="22"/>
      <c r="C554" s="22" t="s">
        <v>785</v>
      </c>
      <c r="D554" s="13"/>
      <c r="E554" s="13"/>
      <c r="F554" s="13"/>
    </row>
    <row r="555" spans="1:6" s="18" customFormat="1" ht="15" customHeight="1" x14ac:dyDescent="0.3">
      <c r="A555" s="13">
        <v>3</v>
      </c>
      <c r="B555" s="22"/>
      <c r="C555" s="22" t="s">
        <v>786</v>
      </c>
      <c r="D555" s="13"/>
      <c r="E555" s="13"/>
      <c r="F555" s="13"/>
    </row>
    <row r="556" spans="1:6" s="18" customFormat="1" ht="15" customHeight="1" x14ac:dyDescent="0.3">
      <c r="A556" s="13">
        <v>4</v>
      </c>
      <c r="B556" s="22"/>
      <c r="C556" s="22" t="s">
        <v>787</v>
      </c>
      <c r="D556" s="13"/>
      <c r="E556" s="13"/>
      <c r="F556" s="13"/>
    </row>
    <row r="557" spans="1:6" s="18" customFormat="1" ht="15" customHeight="1" x14ac:dyDescent="0.3">
      <c r="A557" s="13">
        <v>5</v>
      </c>
      <c r="B557" s="22"/>
      <c r="C557" s="22" t="s">
        <v>788</v>
      </c>
      <c r="D557" s="13"/>
      <c r="E557" s="13"/>
      <c r="F557" s="13"/>
    </row>
    <row r="558" spans="1:6" s="18" customFormat="1" ht="15" customHeight="1" x14ac:dyDescent="0.3">
      <c r="A558" s="13">
        <v>6</v>
      </c>
      <c r="B558" s="22"/>
      <c r="C558" s="22" t="s">
        <v>789</v>
      </c>
      <c r="D558" s="13"/>
      <c r="E558" s="13"/>
      <c r="F558" s="13"/>
    </row>
    <row r="559" spans="1:6" s="18" customFormat="1" ht="15" customHeight="1" x14ac:dyDescent="0.3">
      <c r="A559" s="60"/>
      <c r="B559" s="60"/>
      <c r="C559" s="60"/>
      <c r="D559" s="60"/>
      <c r="E559" s="60"/>
      <c r="F559" s="60"/>
    </row>
    <row r="560" spans="1:6" s="18" customFormat="1" ht="15" customHeight="1" x14ac:dyDescent="0.3">
      <c r="A560" s="61" t="s">
        <v>790</v>
      </c>
      <c r="B560" s="61"/>
      <c r="C560" s="61"/>
      <c r="D560" s="61"/>
      <c r="E560" s="61"/>
      <c r="F560" s="61"/>
    </row>
    <row r="561" spans="1:6" s="18" customFormat="1" ht="15" customHeight="1" x14ac:dyDescent="0.3">
      <c r="A561" s="13" t="s">
        <v>686</v>
      </c>
      <c r="B561" s="13" t="s">
        <v>687</v>
      </c>
      <c r="C561" s="13" t="s">
        <v>3</v>
      </c>
      <c r="D561" s="13" t="s">
        <v>688</v>
      </c>
      <c r="E561" s="13" t="s">
        <v>689</v>
      </c>
      <c r="F561" s="13" t="s">
        <v>690</v>
      </c>
    </row>
    <row r="562" spans="1:6" s="18" customFormat="1" ht="15" customHeight="1" x14ac:dyDescent="0.3">
      <c r="A562" s="13">
        <v>1</v>
      </c>
      <c r="B562" s="22"/>
      <c r="C562" s="22" t="s">
        <v>791</v>
      </c>
      <c r="D562" s="13"/>
      <c r="E562" s="13"/>
      <c r="F562" s="13"/>
    </row>
    <row r="563" spans="1:6" s="18" customFormat="1" ht="15" customHeight="1" x14ac:dyDescent="0.3">
      <c r="A563" s="13">
        <v>2</v>
      </c>
      <c r="B563" s="23"/>
      <c r="C563" s="23" t="s">
        <v>792</v>
      </c>
      <c r="D563" s="13"/>
      <c r="E563" s="13"/>
      <c r="F563" s="13"/>
    </row>
    <row r="564" spans="1:6" s="18" customFormat="1" ht="15" customHeight="1" x14ac:dyDescent="0.3">
      <c r="A564" s="13">
        <v>3</v>
      </c>
      <c r="B564" s="23"/>
      <c r="C564" s="23" t="s">
        <v>793</v>
      </c>
      <c r="D564" s="13"/>
      <c r="E564" s="13"/>
      <c r="F564" s="13"/>
    </row>
    <row r="565" spans="1:6" s="18" customFormat="1" ht="15" customHeight="1" x14ac:dyDescent="0.3">
      <c r="A565" s="13">
        <v>4</v>
      </c>
      <c r="B565" s="22"/>
      <c r="C565" s="22" t="s">
        <v>794</v>
      </c>
      <c r="D565" s="13"/>
      <c r="E565" s="13"/>
      <c r="F565" s="13"/>
    </row>
    <row r="566" spans="1:6" s="18" customFormat="1" ht="15" customHeight="1" x14ac:dyDescent="0.3">
      <c r="A566" s="13">
        <v>5</v>
      </c>
      <c r="B566" s="22"/>
      <c r="C566" s="22" t="s">
        <v>795</v>
      </c>
      <c r="D566" s="13"/>
      <c r="E566" s="13"/>
      <c r="F566" s="13"/>
    </row>
    <row r="567" spans="1:6" s="18" customFormat="1" ht="15" customHeight="1" x14ac:dyDescent="0.3">
      <c r="A567" s="13">
        <v>6</v>
      </c>
      <c r="B567" s="22"/>
      <c r="C567" s="22" t="s">
        <v>796</v>
      </c>
      <c r="D567" s="13"/>
      <c r="E567" s="13"/>
      <c r="F567" s="13"/>
    </row>
    <row r="568" spans="1:6" s="18" customFormat="1" ht="15" customHeight="1" x14ac:dyDescent="0.3">
      <c r="A568" s="60"/>
      <c r="B568" s="60"/>
      <c r="C568" s="60"/>
      <c r="D568" s="60"/>
      <c r="E568" s="60"/>
      <c r="F568" s="60"/>
    </row>
    <row r="569" spans="1:6" s="18" customFormat="1" ht="15" customHeight="1" x14ac:dyDescent="0.3">
      <c r="A569" s="61" t="s">
        <v>797</v>
      </c>
      <c r="B569" s="61"/>
      <c r="C569" s="61"/>
      <c r="D569" s="61"/>
      <c r="E569" s="61"/>
      <c r="F569" s="61"/>
    </row>
    <row r="570" spans="1:6" s="18" customFormat="1" ht="15" customHeight="1" x14ac:dyDescent="0.3">
      <c r="A570" s="13" t="s">
        <v>686</v>
      </c>
      <c r="B570" s="13" t="s">
        <v>687</v>
      </c>
      <c r="C570" s="13" t="s">
        <v>3</v>
      </c>
      <c r="D570" s="13" t="s">
        <v>688</v>
      </c>
      <c r="E570" s="13" t="s">
        <v>689</v>
      </c>
      <c r="F570" s="13" t="s">
        <v>690</v>
      </c>
    </row>
    <row r="571" spans="1:6" s="18" customFormat="1" ht="15" customHeight="1" x14ac:dyDescent="0.3">
      <c r="A571" s="13">
        <v>1</v>
      </c>
      <c r="B571" s="22"/>
      <c r="C571" s="22" t="s">
        <v>798</v>
      </c>
      <c r="D571" s="13"/>
      <c r="E571" s="13"/>
      <c r="F571" s="13"/>
    </row>
    <row r="572" spans="1:6" s="18" customFormat="1" ht="15" customHeight="1" x14ac:dyDescent="0.3">
      <c r="A572" s="13">
        <v>2</v>
      </c>
      <c r="B572" s="23"/>
      <c r="C572" s="23" t="s">
        <v>799</v>
      </c>
      <c r="D572" s="13"/>
      <c r="E572" s="13"/>
      <c r="F572" s="13"/>
    </row>
    <row r="573" spans="1:6" s="18" customFormat="1" ht="15" customHeight="1" x14ac:dyDescent="0.3">
      <c r="A573" s="13">
        <v>3</v>
      </c>
      <c r="B573" s="23"/>
      <c r="C573" s="23" t="s">
        <v>800</v>
      </c>
      <c r="D573" s="13"/>
      <c r="E573" s="13"/>
      <c r="F573" s="13"/>
    </row>
    <row r="574" spans="1:6" s="18" customFormat="1" ht="15" customHeight="1" x14ac:dyDescent="0.3">
      <c r="A574" s="13">
        <v>4</v>
      </c>
      <c r="B574" s="22"/>
      <c r="C574" s="22" t="s">
        <v>801</v>
      </c>
      <c r="D574" s="13"/>
      <c r="E574" s="13"/>
      <c r="F574" s="13"/>
    </row>
    <row r="575" spans="1:6" s="18" customFormat="1" ht="15" customHeight="1" x14ac:dyDescent="0.3">
      <c r="A575" s="13">
        <v>5</v>
      </c>
      <c r="B575" s="22"/>
      <c r="C575" s="22"/>
      <c r="D575" s="13"/>
      <c r="E575" s="13"/>
      <c r="F575" s="13"/>
    </row>
    <row r="576" spans="1:6" s="18" customFormat="1" ht="15" customHeight="1" x14ac:dyDescent="0.3">
      <c r="A576" s="13">
        <v>6</v>
      </c>
      <c r="B576" s="22"/>
      <c r="C576" s="22"/>
      <c r="D576" s="13"/>
      <c r="E576" s="13"/>
      <c r="F576" s="13"/>
    </row>
    <row r="577" spans="1:6" s="18" customFormat="1" ht="15" customHeight="1" x14ac:dyDescent="0.3">
      <c r="A577" s="19"/>
      <c r="B577" s="24"/>
      <c r="C577" s="24"/>
      <c r="D577" s="19"/>
      <c r="E577" s="19"/>
      <c r="F577" s="19"/>
    </row>
    <row r="578" spans="1:6" s="18" customFormat="1" ht="15" customHeight="1" x14ac:dyDescent="0.3">
      <c r="A578" s="61" t="s">
        <v>802</v>
      </c>
      <c r="B578" s="61"/>
      <c r="C578" s="61"/>
      <c r="D578" s="61"/>
      <c r="E578" s="61"/>
      <c r="F578" s="61"/>
    </row>
    <row r="579" spans="1:6" s="18" customFormat="1" ht="15" customHeight="1" x14ac:dyDescent="0.3">
      <c r="A579" s="13" t="s">
        <v>686</v>
      </c>
      <c r="B579" s="13" t="s">
        <v>687</v>
      </c>
      <c r="C579" s="13" t="s">
        <v>3</v>
      </c>
      <c r="D579" s="13" t="s">
        <v>688</v>
      </c>
      <c r="E579" s="13" t="s">
        <v>689</v>
      </c>
      <c r="F579" s="13" t="s">
        <v>690</v>
      </c>
    </row>
    <row r="580" spans="1:6" s="18" customFormat="1" ht="15" customHeight="1" x14ac:dyDescent="0.3">
      <c r="A580" s="13">
        <v>1</v>
      </c>
      <c r="B580" s="22"/>
      <c r="C580" s="22" t="s">
        <v>777</v>
      </c>
      <c r="D580" s="13"/>
      <c r="E580" s="13"/>
      <c r="F580" s="13"/>
    </row>
    <row r="581" spans="1:6" s="18" customFormat="1" ht="15" customHeight="1" x14ac:dyDescent="0.3">
      <c r="A581" s="13">
        <v>2</v>
      </c>
      <c r="B581" s="23"/>
      <c r="C581" s="23" t="s">
        <v>778</v>
      </c>
      <c r="D581" s="13"/>
      <c r="E581" s="13"/>
      <c r="F581" s="13"/>
    </row>
    <row r="582" spans="1:6" s="18" customFormat="1" ht="15" customHeight="1" x14ac:dyDescent="0.3">
      <c r="A582" s="13">
        <v>3</v>
      </c>
      <c r="B582" s="23"/>
      <c r="C582" s="23" t="s">
        <v>779</v>
      </c>
      <c r="D582" s="13"/>
      <c r="E582" s="13"/>
      <c r="F582" s="13"/>
    </row>
    <row r="583" spans="1:6" s="18" customFormat="1" ht="15" customHeight="1" x14ac:dyDescent="0.3">
      <c r="A583" s="13">
        <v>4</v>
      </c>
      <c r="B583" s="23"/>
      <c r="C583" s="23" t="s">
        <v>780</v>
      </c>
      <c r="D583" s="13"/>
      <c r="E583" s="13"/>
      <c r="F583" s="13"/>
    </row>
    <row r="584" spans="1:6" s="18" customFormat="1" ht="15" customHeight="1" x14ac:dyDescent="0.3">
      <c r="A584" s="13">
        <v>5</v>
      </c>
      <c r="B584" s="22"/>
      <c r="C584" s="22" t="s">
        <v>781</v>
      </c>
      <c r="D584" s="13"/>
      <c r="E584" s="13"/>
      <c r="F584" s="13"/>
    </row>
    <row r="585" spans="1:6" s="18" customFormat="1" ht="15" customHeight="1" x14ac:dyDescent="0.3">
      <c r="A585" s="13">
        <v>6</v>
      </c>
      <c r="B585" s="22"/>
      <c r="C585" s="22" t="s">
        <v>782</v>
      </c>
      <c r="D585" s="13"/>
      <c r="E585" s="13"/>
      <c r="F585" s="13"/>
    </row>
    <row r="586" spans="1:6" s="18" customFormat="1" ht="15" customHeight="1" x14ac:dyDescent="0.3">
      <c r="A586" s="60"/>
      <c r="B586" s="60"/>
      <c r="C586" s="60"/>
      <c r="D586" s="60"/>
      <c r="E586" s="60"/>
      <c r="F586" s="60"/>
    </row>
    <row r="587" spans="1:6" s="18" customFormat="1" ht="15" customHeight="1" x14ac:dyDescent="0.3">
      <c r="A587" s="61" t="s">
        <v>803</v>
      </c>
      <c r="B587" s="61"/>
      <c r="C587" s="61"/>
      <c r="D587" s="61"/>
      <c r="E587" s="61"/>
      <c r="F587" s="61"/>
    </row>
    <row r="588" spans="1:6" s="18" customFormat="1" ht="15" customHeight="1" x14ac:dyDescent="0.3">
      <c r="A588" s="13" t="s">
        <v>686</v>
      </c>
      <c r="B588" s="13" t="s">
        <v>687</v>
      </c>
      <c r="C588" s="13" t="s">
        <v>3</v>
      </c>
      <c r="D588" s="13" t="s">
        <v>688</v>
      </c>
      <c r="E588" s="13" t="s">
        <v>689</v>
      </c>
      <c r="F588" s="13" t="s">
        <v>690</v>
      </c>
    </row>
    <row r="589" spans="1:6" s="18" customFormat="1" ht="15" customHeight="1" x14ac:dyDescent="0.3">
      <c r="A589" s="13">
        <v>1</v>
      </c>
      <c r="B589" s="23"/>
      <c r="C589" s="23" t="s">
        <v>784</v>
      </c>
      <c r="D589" s="13"/>
      <c r="E589" s="13"/>
      <c r="F589" s="13"/>
    </row>
    <row r="590" spans="1:6" s="18" customFormat="1" ht="15" customHeight="1" x14ac:dyDescent="0.3">
      <c r="A590" s="13">
        <v>2</v>
      </c>
      <c r="B590" s="22"/>
      <c r="C590" s="22" t="s">
        <v>785</v>
      </c>
      <c r="D590" s="13"/>
      <c r="E590" s="13"/>
      <c r="F590" s="13"/>
    </row>
    <row r="591" spans="1:6" s="18" customFormat="1" ht="15" customHeight="1" x14ac:dyDescent="0.3">
      <c r="A591" s="13">
        <v>3</v>
      </c>
      <c r="B591" s="22"/>
      <c r="C591" s="22" t="s">
        <v>786</v>
      </c>
      <c r="D591" s="13"/>
      <c r="E591" s="13"/>
      <c r="F591" s="13"/>
    </row>
    <row r="592" spans="1:6" s="18" customFormat="1" ht="15" customHeight="1" x14ac:dyDescent="0.3">
      <c r="A592" s="13">
        <v>4</v>
      </c>
      <c r="B592" s="22"/>
      <c r="C592" s="22" t="s">
        <v>787</v>
      </c>
      <c r="D592" s="13"/>
      <c r="E592" s="13"/>
      <c r="F592" s="13"/>
    </row>
    <row r="593" spans="1:6" s="18" customFormat="1" ht="15" customHeight="1" x14ac:dyDescent="0.3">
      <c r="A593" s="13">
        <v>5</v>
      </c>
      <c r="B593" s="22"/>
      <c r="C593" s="22" t="s">
        <v>788</v>
      </c>
      <c r="D593" s="13"/>
      <c r="E593" s="13"/>
      <c r="F593" s="13"/>
    </row>
    <row r="594" spans="1:6" s="18" customFormat="1" ht="15" customHeight="1" x14ac:dyDescent="0.3">
      <c r="A594" s="13">
        <v>6</v>
      </c>
      <c r="B594" s="22"/>
      <c r="C594" s="22" t="s">
        <v>789</v>
      </c>
      <c r="D594" s="13"/>
      <c r="E594" s="13"/>
      <c r="F594" s="13"/>
    </row>
    <row r="595" spans="1:6" s="18" customFormat="1" ht="15" customHeight="1" x14ac:dyDescent="0.3">
      <c r="A595" s="60"/>
      <c r="B595" s="60"/>
      <c r="C595" s="60"/>
      <c r="D595" s="60"/>
      <c r="E595" s="60"/>
      <c r="F595" s="60"/>
    </row>
    <row r="596" spans="1:6" s="18" customFormat="1" ht="15" customHeight="1" x14ac:dyDescent="0.3">
      <c r="A596" s="61" t="s">
        <v>804</v>
      </c>
      <c r="B596" s="61"/>
      <c r="C596" s="61"/>
      <c r="D596" s="61"/>
      <c r="E596" s="61"/>
      <c r="F596" s="61"/>
    </row>
    <row r="597" spans="1:6" s="18" customFormat="1" ht="15" customHeight="1" x14ac:dyDescent="0.3">
      <c r="A597" s="13" t="s">
        <v>686</v>
      </c>
      <c r="B597" s="13" t="s">
        <v>687</v>
      </c>
      <c r="C597" s="13" t="s">
        <v>3</v>
      </c>
      <c r="D597" s="13" t="s">
        <v>688</v>
      </c>
      <c r="E597" s="13" t="s">
        <v>689</v>
      </c>
      <c r="F597" s="13" t="s">
        <v>690</v>
      </c>
    </row>
    <row r="598" spans="1:6" s="18" customFormat="1" ht="15" customHeight="1" x14ac:dyDescent="0.3">
      <c r="A598" s="13">
        <v>1</v>
      </c>
      <c r="B598" s="22"/>
      <c r="C598" s="22" t="s">
        <v>791</v>
      </c>
      <c r="D598" s="13"/>
      <c r="E598" s="13"/>
      <c r="F598" s="13"/>
    </row>
    <row r="599" spans="1:6" s="18" customFormat="1" ht="15" customHeight="1" x14ac:dyDescent="0.3">
      <c r="A599" s="13">
        <v>2</v>
      </c>
      <c r="B599" s="23"/>
      <c r="C599" s="23" t="s">
        <v>792</v>
      </c>
      <c r="D599" s="13"/>
      <c r="E599" s="13"/>
      <c r="F599" s="13"/>
    </row>
    <row r="600" spans="1:6" s="18" customFormat="1" ht="15" customHeight="1" x14ac:dyDescent="0.3">
      <c r="A600" s="13">
        <v>3</v>
      </c>
      <c r="B600" s="23"/>
      <c r="C600" s="23" t="s">
        <v>793</v>
      </c>
      <c r="D600" s="13"/>
      <c r="E600" s="13"/>
      <c r="F600" s="13"/>
    </row>
    <row r="601" spans="1:6" s="18" customFormat="1" ht="15" customHeight="1" x14ac:dyDescent="0.3">
      <c r="A601" s="13">
        <v>4</v>
      </c>
      <c r="B601" s="22"/>
      <c r="C601" s="22" t="s">
        <v>794</v>
      </c>
      <c r="D601" s="13"/>
      <c r="E601" s="13"/>
      <c r="F601" s="13"/>
    </row>
    <row r="602" spans="1:6" s="18" customFormat="1" ht="15" customHeight="1" x14ac:dyDescent="0.3">
      <c r="A602" s="13">
        <v>5</v>
      </c>
      <c r="B602" s="22"/>
      <c r="C602" s="22" t="s">
        <v>795</v>
      </c>
      <c r="D602" s="13"/>
      <c r="E602" s="13"/>
      <c r="F602" s="13"/>
    </row>
    <row r="603" spans="1:6" s="18" customFormat="1" ht="15" customHeight="1" x14ac:dyDescent="0.3">
      <c r="A603" s="13">
        <v>6</v>
      </c>
      <c r="B603" s="22"/>
      <c r="C603" s="22" t="s">
        <v>796</v>
      </c>
      <c r="D603" s="13"/>
      <c r="E603" s="13"/>
      <c r="F603" s="13"/>
    </row>
    <row r="604" spans="1:6" s="18" customFormat="1" ht="15" customHeight="1" x14ac:dyDescent="0.3">
      <c r="A604" s="60"/>
      <c r="B604" s="60"/>
      <c r="C604" s="60"/>
      <c r="D604" s="60"/>
      <c r="E604" s="60"/>
      <c r="F604" s="60"/>
    </row>
    <row r="605" spans="1:6" s="18" customFormat="1" ht="15" customHeight="1" x14ac:dyDescent="0.3">
      <c r="A605" s="61" t="s">
        <v>805</v>
      </c>
      <c r="B605" s="61"/>
      <c r="C605" s="61"/>
      <c r="D605" s="61"/>
      <c r="E605" s="61"/>
      <c r="F605" s="61"/>
    </row>
    <row r="606" spans="1:6" s="18" customFormat="1" ht="15" customHeight="1" x14ac:dyDescent="0.3">
      <c r="A606" s="13" t="s">
        <v>686</v>
      </c>
      <c r="B606" s="13" t="s">
        <v>687</v>
      </c>
      <c r="C606" s="13" t="s">
        <v>3</v>
      </c>
      <c r="D606" s="13" t="s">
        <v>688</v>
      </c>
      <c r="E606" s="13" t="s">
        <v>689</v>
      </c>
      <c r="F606" s="13" t="s">
        <v>690</v>
      </c>
    </row>
    <row r="607" spans="1:6" s="18" customFormat="1" ht="15" customHeight="1" x14ac:dyDescent="0.3">
      <c r="A607" s="13">
        <v>1</v>
      </c>
      <c r="B607" s="22"/>
      <c r="C607" s="22" t="s">
        <v>798</v>
      </c>
      <c r="D607" s="13"/>
      <c r="E607" s="13"/>
      <c r="F607" s="13"/>
    </row>
    <row r="608" spans="1:6" s="18" customFormat="1" ht="15" customHeight="1" x14ac:dyDescent="0.3">
      <c r="A608" s="13">
        <v>2</v>
      </c>
      <c r="B608" s="23"/>
      <c r="C608" s="23" t="s">
        <v>799</v>
      </c>
      <c r="D608" s="13"/>
      <c r="E608" s="13"/>
      <c r="F608" s="13"/>
    </row>
    <row r="609" spans="1:6" s="18" customFormat="1" ht="15" customHeight="1" x14ac:dyDescent="0.3">
      <c r="A609" s="13">
        <v>3</v>
      </c>
      <c r="B609" s="23"/>
      <c r="C609" s="23" t="s">
        <v>800</v>
      </c>
      <c r="D609" s="13"/>
      <c r="E609" s="13"/>
      <c r="F609" s="13"/>
    </row>
    <row r="610" spans="1:6" s="18" customFormat="1" ht="15" customHeight="1" x14ac:dyDescent="0.3">
      <c r="A610" s="13">
        <v>4</v>
      </c>
      <c r="B610" s="22"/>
      <c r="C610" s="22" t="s">
        <v>801</v>
      </c>
      <c r="D610" s="13"/>
      <c r="E610" s="13"/>
      <c r="F610" s="13"/>
    </row>
    <row r="611" spans="1:6" s="18" customFormat="1" ht="15" customHeight="1" x14ac:dyDescent="0.3">
      <c r="A611" s="13">
        <v>5</v>
      </c>
      <c r="B611" s="22"/>
      <c r="C611" s="22"/>
      <c r="D611" s="13"/>
      <c r="E611" s="13"/>
      <c r="F611" s="13"/>
    </row>
    <row r="612" spans="1:6" s="18" customFormat="1" ht="15" customHeight="1" x14ac:dyDescent="0.3">
      <c r="A612" s="13">
        <v>6</v>
      </c>
      <c r="B612" s="22"/>
      <c r="C612" s="22"/>
      <c r="D612" s="13"/>
      <c r="E612" s="13"/>
      <c r="F612" s="13"/>
    </row>
    <row r="613" spans="1:6" s="21" customFormat="1" x14ac:dyDescent="0.3"/>
  </sheetData>
  <mergeCells count="124">
    <mergeCell ref="A604:F604"/>
    <mergeCell ref="A605:F605"/>
    <mergeCell ref="A569:F569"/>
    <mergeCell ref="A578:F578"/>
    <mergeCell ref="A586:F586"/>
    <mergeCell ref="A587:F587"/>
    <mergeCell ref="A595:F595"/>
    <mergeCell ref="A596:F596"/>
    <mergeCell ref="A542:F542"/>
    <mergeCell ref="A550:F550"/>
    <mergeCell ref="A551:F551"/>
    <mergeCell ref="A559:F559"/>
    <mergeCell ref="A560:F560"/>
    <mergeCell ref="A568:F568"/>
    <mergeCell ref="A506:F506"/>
    <mergeCell ref="A515:F515"/>
    <mergeCell ref="A523:F523"/>
    <mergeCell ref="A524:F524"/>
    <mergeCell ref="A532:F532"/>
    <mergeCell ref="A533:F533"/>
    <mergeCell ref="A479:F479"/>
    <mergeCell ref="A487:F487"/>
    <mergeCell ref="A488:F488"/>
    <mergeCell ref="A496:F496"/>
    <mergeCell ref="A497:F497"/>
    <mergeCell ref="A505:F505"/>
    <mergeCell ref="A451:F451"/>
    <mergeCell ref="A452:F452"/>
    <mergeCell ref="A460:F460"/>
    <mergeCell ref="A461:F461"/>
    <mergeCell ref="A469:F469"/>
    <mergeCell ref="A470:F470"/>
    <mergeCell ref="A416:F416"/>
    <mergeCell ref="A424:F424"/>
    <mergeCell ref="A425:F425"/>
    <mergeCell ref="A433:F433"/>
    <mergeCell ref="A434:F434"/>
    <mergeCell ref="A443:F443"/>
    <mergeCell ref="A388:F388"/>
    <mergeCell ref="A389:F389"/>
    <mergeCell ref="A398:F398"/>
    <mergeCell ref="A406:F406"/>
    <mergeCell ref="A407:F407"/>
    <mergeCell ref="A415:F415"/>
    <mergeCell ref="A353:F353"/>
    <mergeCell ref="A362:F362"/>
    <mergeCell ref="A370:F370"/>
    <mergeCell ref="A371:F371"/>
    <mergeCell ref="A379:F379"/>
    <mergeCell ref="A380:F380"/>
    <mergeCell ref="A326:F326"/>
    <mergeCell ref="A334:F334"/>
    <mergeCell ref="A335:F335"/>
    <mergeCell ref="A343:F343"/>
    <mergeCell ref="A344:F344"/>
    <mergeCell ref="A352:F352"/>
    <mergeCell ref="A298:F298"/>
    <mergeCell ref="A299:F299"/>
    <mergeCell ref="A307:F307"/>
    <mergeCell ref="A308:F308"/>
    <mergeCell ref="A317:F317"/>
    <mergeCell ref="A325:F325"/>
    <mergeCell ref="A263:F263"/>
    <mergeCell ref="A271:F271"/>
    <mergeCell ref="A272:F272"/>
    <mergeCell ref="A281:F281"/>
    <mergeCell ref="A289:F289"/>
    <mergeCell ref="A290:F290"/>
    <mergeCell ref="A235:F235"/>
    <mergeCell ref="A236:F236"/>
    <mergeCell ref="A245:F245"/>
    <mergeCell ref="A253:F253"/>
    <mergeCell ref="A254:F254"/>
    <mergeCell ref="A262:F262"/>
    <mergeCell ref="A208:F208"/>
    <mergeCell ref="A209:F209"/>
    <mergeCell ref="A217:F217"/>
    <mergeCell ref="A218:F218"/>
    <mergeCell ref="A226:F226"/>
    <mergeCell ref="A227:F227"/>
    <mergeCell ref="A172:F172"/>
    <mergeCell ref="A173:F173"/>
    <mergeCell ref="A182:F182"/>
    <mergeCell ref="A191:F191"/>
    <mergeCell ref="A199:F199"/>
    <mergeCell ref="A200:F200"/>
    <mergeCell ref="A145:F145"/>
    <mergeCell ref="A146:F146"/>
    <mergeCell ref="A154:F154"/>
    <mergeCell ref="A155:F155"/>
    <mergeCell ref="A163:F163"/>
    <mergeCell ref="A164:F164"/>
    <mergeCell ref="A118:F118"/>
    <mergeCell ref="A119:F119"/>
    <mergeCell ref="A127:F127"/>
    <mergeCell ref="A128:F128"/>
    <mergeCell ref="A136:F136"/>
    <mergeCell ref="A137:F137"/>
    <mergeCell ref="A91:F91"/>
    <mergeCell ref="A92:F92"/>
    <mergeCell ref="A100:F100"/>
    <mergeCell ref="A101:F101"/>
    <mergeCell ref="A109:F109"/>
    <mergeCell ref="A110:F110"/>
    <mergeCell ref="A64:F64"/>
    <mergeCell ref="A65:F65"/>
    <mergeCell ref="A73:F73"/>
    <mergeCell ref="A74:F74"/>
    <mergeCell ref="A82:F82"/>
    <mergeCell ref="A83:F83"/>
    <mergeCell ref="A1:F1"/>
    <mergeCell ref="A2:F2"/>
    <mergeCell ref="A37:F37"/>
    <mergeCell ref="A38:F38"/>
    <mergeCell ref="A46:F46"/>
    <mergeCell ref="A47:F47"/>
    <mergeCell ref="A55:F55"/>
    <mergeCell ref="A56:F56"/>
    <mergeCell ref="A10:F10"/>
    <mergeCell ref="A11:F11"/>
    <mergeCell ref="A19:F19"/>
    <mergeCell ref="A20:F20"/>
    <mergeCell ref="A28:F28"/>
    <mergeCell ref="A29:F29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23EC95-6AFB-448B-BF90-4F67C53F07C2}">
  <dimension ref="A1:F127"/>
  <sheetViews>
    <sheetView topLeftCell="A103" workbookViewId="0">
      <selection activeCell="L130" sqref="L130"/>
    </sheetView>
  </sheetViews>
  <sheetFormatPr defaultRowHeight="16.5" x14ac:dyDescent="0.3"/>
  <cols>
    <col min="5" max="5" width="13.5" customWidth="1"/>
  </cols>
  <sheetData>
    <row r="1" spans="1:6" s="18" customFormat="1" ht="15" customHeight="1" x14ac:dyDescent="0.3">
      <c r="A1" s="60"/>
      <c r="B1" s="60"/>
      <c r="C1" s="60"/>
      <c r="D1" s="60"/>
      <c r="E1" s="60"/>
      <c r="F1" s="60"/>
    </row>
    <row r="2" spans="1:6" s="18" customFormat="1" ht="15" customHeight="1" x14ac:dyDescent="0.3">
      <c r="A2" s="61" t="s">
        <v>806</v>
      </c>
      <c r="B2" s="61"/>
      <c r="C2" s="61"/>
      <c r="D2" s="61"/>
      <c r="E2" s="61"/>
      <c r="F2" s="61"/>
    </row>
    <row r="3" spans="1:6" s="18" customFormat="1" ht="15" customHeight="1" x14ac:dyDescent="0.3">
      <c r="A3" s="13" t="s">
        <v>686</v>
      </c>
      <c r="B3" s="13" t="s">
        <v>687</v>
      </c>
      <c r="C3" s="13" t="s">
        <v>3</v>
      </c>
      <c r="D3" s="13" t="s">
        <v>688</v>
      </c>
      <c r="E3" s="13" t="s">
        <v>689</v>
      </c>
      <c r="F3" s="13" t="s">
        <v>690</v>
      </c>
    </row>
    <row r="4" spans="1:6" s="18" customFormat="1" ht="15" customHeight="1" x14ac:dyDescent="0.3">
      <c r="A4" s="13">
        <v>1</v>
      </c>
      <c r="B4" s="3"/>
      <c r="C4" s="3"/>
      <c r="D4" s="13"/>
      <c r="E4" s="13"/>
      <c r="F4" s="13"/>
    </row>
    <row r="5" spans="1:6" s="18" customFormat="1" ht="15" customHeight="1" x14ac:dyDescent="0.3">
      <c r="A5" s="13">
        <v>2</v>
      </c>
      <c r="B5" s="4"/>
      <c r="C5" s="4"/>
      <c r="D5" s="13"/>
      <c r="E5" s="13"/>
      <c r="F5" s="13"/>
    </row>
    <row r="6" spans="1:6" s="18" customFormat="1" ht="15" customHeight="1" x14ac:dyDescent="0.3">
      <c r="A6" s="13">
        <v>3</v>
      </c>
      <c r="B6" s="4"/>
      <c r="C6" s="4"/>
      <c r="D6" s="13"/>
      <c r="E6" s="13"/>
      <c r="F6" s="13"/>
    </row>
    <row r="7" spans="1:6" s="18" customFormat="1" ht="15" customHeight="1" x14ac:dyDescent="0.3">
      <c r="A7" s="13">
        <v>4</v>
      </c>
      <c r="B7" s="3"/>
      <c r="C7" s="3"/>
      <c r="D7" s="13"/>
      <c r="E7" s="13"/>
      <c r="F7" s="13"/>
    </row>
    <row r="8" spans="1:6" s="18" customFormat="1" ht="15" customHeight="1" x14ac:dyDescent="0.3">
      <c r="A8" s="13">
        <v>5</v>
      </c>
      <c r="B8" s="3"/>
      <c r="C8" s="3"/>
      <c r="D8" s="13"/>
      <c r="E8" s="13"/>
      <c r="F8" s="13"/>
    </row>
    <row r="9" spans="1:6" s="18" customFormat="1" ht="15" customHeight="1" x14ac:dyDescent="0.3">
      <c r="A9" s="13">
        <v>6</v>
      </c>
      <c r="B9" s="3"/>
      <c r="C9" s="3"/>
      <c r="D9" s="13"/>
      <c r="E9" s="13"/>
      <c r="F9" s="13"/>
    </row>
    <row r="10" spans="1:6" s="18" customFormat="1" ht="15" customHeight="1" x14ac:dyDescent="0.3">
      <c r="A10" s="60"/>
      <c r="B10" s="60"/>
      <c r="C10" s="60"/>
      <c r="D10" s="60"/>
      <c r="E10" s="60"/>
      <c r="F10" s="60"/>
    </row>
    <row r="11" spans="1:6" s="18" customFormat="1" ht="15" customHeight="1" x14ac:dyDescent="0.3">
      <c r="A11" s="61" t="s">
        <v>807</v>
      </c>
      <c r="B11" s="61"/>
      <c r="C11" s="61"/>
      <c r="D11" s="61"/>
      <c r="E11" s="61"/>
      <c r="F11" s="61"/>
    </row>
    <row r="12" spans="1:6" s="18" customFormat="1" ht="15" customHeight="1" x14ac:dyDescent="0.3">
      <c r="A12" s="13" t="s">
        <v>686</v>
      </c>
      <c r="B12" s="13" t="s">
        <v>687</v>
      </c>
      <c r="C12" s="13" t="s">
        <v>3</v>
      </c>
      <c r="D12" s="13" t="s">
        <v>688</v>
      </c>
      <c r="E12" s="13" t="s">
        <v>689</v>
      </c>
      <c r="F12" s="13" t="s">
        <v>690</v>
      </c>
    </row>
    <row r="13" spans="1:6" s="18" customFormat="1" ht="15" customHeight="1" x14ac:dyDescent="0.3">
      <c r="A13" s="13">
        <v>1</v>
      </c>
      <c r="B13" s="3"/>
      <c r="C13" s="3"/>
      <c r="D13" s="13"/>
      <c r="E13" s="13"/>
      <c r="F13" s="13"/>
    </row>
    <row r="14" spans="1:6" s="18" customFormat="1" ht="15" customHeight="1" x14ac:dyDescent="0.3">
      <c r="A14" s="13">
        <v>2</v>
      </c>
      <c r="B14" s="4"/>
      <c r="C14" s="4"/>
      <c r="D14" s="13"/>
      <c r="E14" s="13"/>
      <c r="F14" s="13"/>
    </row>
    <row r="15" spans="1:6" s="18" customFormat="1" ht="15" customHeight="1" x14ac:dyDescent="0.3">
      <c r="A15" s="13">
        <v>3</v>
      </c>
      <c r="B15" s="4"/>
      <c r="C15" s="4"/>
      <c r="D15" s="13"/>
      <c r="E15" s="13"/>
      <c r="F15" s="13"/>
    </row>
    <row r="16" spans="1:6" s="18" customFormat="1" ht="15" customHeight="1" x14ac:dyDescent="0.3">
      <c r="A16" s="13">
        <v>4</v>
      </c>
      <c r="B16" s="3"/>
      <c r="C16" s="3"/>
      <c r="D16" s="13"/>
      <c r="E16" s="13"/>
      <c r="F16" s="13"/>
    </row>
    <row r="17" spans="1:6" s="18" customFormat="1" ht="15" customHeight="1" x14ac:dyDescent="0.3">
      <c r="A17" s="13">
        <v>5</v>
      </c>
      <c r="B17" s="3"/>
      <c r="C17" s="3"/>
      <c r="D17" s="13"/>
      <c r="E17" s="13"/>
      <c r="F17" s="13"/>
    </row>
    <row r="18" spans="1:6" s="18" customFormat="1" ht="15" customHeight="1" x14ac:dyDescent="0.3">
      <c r="A18" s="13">
        <v>6</v>
      </c>
      <c r="B18" s="3"/>
      <c r="C18" s="3"/>
      <c r="D18" s="13"/>
      <c r="E18" s="13"/>
      <c r="F18" s="13"/>
    </row>
    <row r="19" spans="1:6" s="18" customFormat="1" ht="15" customHeight="1" x14ac:dyDescent="0.3">
      <c r="A19" s="60"/>
      <c r="B19" s="60"/>
      <c r="C19" s="60"/>
      <c r="D19" s="60"/>
      <c r="E19" s="60"/>
      <c r="F19" s="60"/>
    </row>
    <row r="20" spans="1:6" s="18" customFormat="1" ht="15" customHeight="1" x14ac:dyDescent="0.3">
      <c r="A20" s="61" t="s">
        <v>808</v>
      </c>
      <c r="B20" s="61"/>
      <c r="C20" s="61"/>
      <c r="D20" s="61"/>
      <c r="E20" s="61"/>
      <c r="F20" s="61"/>
    </row>
    <row r="21" spans="1:6" s="18" customFormat="1" ht="15" customHeight="1" x14ac:dyDescent="0.3">
      <c r="A21" s="13" t="s">
        <v>686</v>
      </c>
      <c r="B21" s="13" t="s">
        <v>687</v>
      </c>
      <c r="C21" s="13" t="s">
        <v>3</v>
      </c>
      <c r="D21" s="13" t="s">
        <v>688</v>
      </c>
      <c r="E21" s="13" t="s">
        <v>689</v>
      </c>
      <c r="F21" s="13" t="s">
        <v>690</v>
      </c>
    </row>
    <row r="22" spans="1:6" s="18" customFormat="1" ht="15" customHeight="1" x14ac:dyDescent="0.3">
      <c r="A22" s="13">
        <v>1</v>
      </c>
      <c r="B22" s="3"/>
      <c r="C22" s="3"/>
      <c r="D22" s="13"/>
      <c r="E22" s="13"/>
      <c r="F22" s="13"/>
    </row>
    <row r="23" spans="1:6" s="18" customFormat="1" ht="15" customHeight="1" x14ac:dyDescent="0.3">
      <c r="A23" s="13">
        <v>2</v>
      </c>
      <c r="B23" s="4"/>
      <c r="C23" s="4"/>
      <c r="D23" s="13"/>
      <c r="E23" s="13"/>
      <c r="F23" s="13"/>
    </row>
    <row r="24" spans="1:6" s="18" customFormat="1" ht="15" customHeight="1" x14ac:dyDescent="0.3">
      <c r="A24" s="13">
        <v>3</v>
      </c>
      <c r="B24" s="4"/>
      <c r="C24" s="4"/>
      <c r="D24" s="13"/>
      <c r="E24" s="13"/>
      <c r="F24" s="13"/>
    </row>
    <row r="25" spans="1:6" s="18" customFormat="1" ht="15" customHeight="1" x14ac:dyDescent="0.3">
      <c r="A25" s="13">
        <v>4</v>
      </c>
      <c r="B25" s="3"/>
      <c r="C25" s="3"/>
      <c r="D25" s="13"/>
      <c r="E25" s="13"/>
      <c r="F25" s="13"/>
    </row>
    <row r="26" spans="1:6" s="18" customFormat="1" ht="15" customHeight="1" x14ac:dyDescent="0.3">
      <c r="A26" s="13">
        <v>5</v>
      </c>
      <c r="B26" s="3"/>
      <c r="C26" s="3"/>
      <c r="D26" s="13"/>
      <c r="E26" s="13"/>
      <c r="F26" s="13"/>
    </row>
    <row r="27" spans="1:6" s="18" customFormat="1" ht="15" customHeight="1" x14ac:dyDescent="0.3">
      <c r="A27" s="13">
        <v>6</v>
      </c>
      <c r="B27" s="3"/>
      <c r="C27" s="3"/>
      <c r="D27" s="13"/>
      <c r="E27" s="13"/>
      <c r="F27" s="13"/>
    </row>
    <row r="28" spans="1:6" s="18" customFormat="1" ht="15" customHeight="1" x14ac:dyDescent="0.3">
      <c r="A28" s="60"/>
      <c r="B28" s="60"/>
      <c r="C28" s="60"/>
      <c r="D28" s="60"/>
      <c r="E28" s="60"/>
      <c r="F28" s="60"/>
    </row>
    <row r="29" spans="1:6" s="18" customFormat="1" ht="15" customHeight="1" x14ac:dyDescent="0.3">
      <c r="A29" s="61" t="s">
        <v>809</v>
      </c>
      <c r="B29" s="61"/>
      <c r="C29" s="61"/>
      <c r="D29" s="61"/>
      <c r="E29" s="61"/>
      <c r="F29" s="61"/>
    </row>
    <row r="30" spans="1:6" s="18" customFormat="1" ht="15" customHeight="1" x14ac:dyDescent="0.3">
      <c r="A30" s="13" t="s">
        <v>686</v>
      </c>
      <c r="B30" s="13" t="s">
        <v>687</v>
      </c>
      <c r="C30" s="13" t="s">
        <v>3</v>
      </c>
      <c r="D30" s="13" t="s">
        <v>688</v>
      </c>
      <c r="E30" s="13" t="s">
        <v>689</v>
      </c>
      <c r="F30" s="13" t="s">
        <v>690</v>
      </c>
    </row>
    <row r="31" spans="1:6" s="18" customFormat="1" ht="15" customHeight="1" x14ac:dyDescent="0.3">
      <c r="A31" s="13">
        <v>1</v>
      </c>
      <c r="B31" s="3"/>
      <c r="C31" s="3"/>
      <c r="D31" s="13"/>
      <c r="E31" s="13"/>
      <c r="F31" s="13"/>
    </row>
    <row r="32" spans="1:6" s="18" customFormat="1" ht="15" customHeight="1" x14ac:dyDescent="0.3">
      <c r="A32" s="13">
        <v>2</v>
      </c>
      <c r="B32" s="4"/>
      <c r="C32" s="4"/>
      <c r="D32" s="13"/>
      <c r="E32" s="13"/>
      <c r="F32" s="13"/>
    </row>
    <row r="33" spans="1:6" s="18" customFormat="1" ht="15" customHeight="1" x14ac:dyDescent="0.3">
      <c r="A33" s="13">
        <v>3</v>
      </c>
      <c r="B33" s="4"/>
      <c r="C33" s="4"/>
      <c r="D33" s="13"/>
      <c r="E33" s="13"/>
      <c r="F33" s="13"/>
    </row>
    <row r="34" spans="1:6" s="18" customFormat="1" ht="15" customHeight="1" x14ac:dyDescent="0.3">
      <c r="A34" s="13">
        <v>4</v>
      </c>
      <c r="B34" s="3"/>
      <c r="C34" s="3"/>
      <c r="D34" s="13"/>
      <c r="E34" s="13"/>
      <c r="F34" s="13"/>
    </row>
    <row r="35" spans="1:6" s="18" customFormat="1" ht="15" customHeight="1" x14ac:dyDescent="0.3">
      <c r="A35" s="13">
        <v>5</v>
      </c>
      <c r="B35" s="3"/>
      <c r="C35" s="3"/>
      <c r="D35" s="13"/>
      <c r="E35" s="13"/>
      <c r="F35" s="13"/>
    </row>
    <row r="36" spans="1:6" s="18" customFormat="1" ht="15" customHeight="1" x14ac:dyDescent="0.3">
      <c r="A36" s="13">
        <v>6</v>
      </c>
      <c r="B36" s="3"/>
      <c r="C36" s="3"/>
      <c r="D36" s="13"/>
      <c r="E36" s="13"/>
      <c r="F36" s="13"/>
    </row>
    <row r="37" spans="1:6" s="18" customFormat="1" ht="15" customHeight="1" x14ac:dyDescent="0.3">
      <c r="A37" s="60"/>
      <c r="B37" s="60"/>
      <c r="C37" s="60"/>
      <c r="D37" s="60"/>
      <c r="E37" s="60"/>
      <c r="F37" s="60"/>
    </row>
    <row r="38" spans="1:6" s="18" customFormat="1" ht="15" customHeight="1" x14ac:dyDescent="0.3">
      <c r="A38" s="61" t="s">
        <v>810</v>
      </c>
      <c r="B38" s="61"/>
      <c r="C38" s="61"/>
      <c r="D38" s="61"/>
      <c r="E38" s="61"/>
      <c r="F38" s="61"/>
    </row>
    <row r="39" spans="1:6" s="18" customFormat="1" ht="15" customHeight="1" x14ac:dyDescent="0.3">
      <c r="A39" s="13" t="s">
        <v>686</v>
      </c>
      <c r="B39" s="13" t="s">
        <v>687</v>
      </c>
      <c r="C39" s="13" t="s">
        <v>3</v>
      </c>
      <c r="D39" s="13" t="s">
        <v>688</v>
      </c>
      <c r="E39" s="13" t="s">
        <v>689</v>
      </c>
      <c r="F39" s="13" t="s">
        <v>690</v>
      </c>
    </row>
    <row r="40" spans="1:6" s="18" customFormat="1" ht="15" customHeight="1" x14ac:dyDescent="0.3">
      <c r="A40" s="13">
        <v>1</v>
      </c>
      <c r="B40" s="3"/>
      <c r="C40" s="3"/>
      <c r="D40" s="13"/>
      <c r="E40" s="13"/>
      <c r="F40" s="13"/>
    </row>
    <row r="41" spans="1:6" s="18" customFormat="1" ht="15" customHeight="1" x14ac:dyDescent="0.3">
      <c r="A41" s="13">
        <v>2</v>
      </c>
      <c r="B41" s="4"/>
      <c r="C41" s="4"/>
      <c r="D41" s="13"/>
      <c r="E41" s="13"/>
      <c r="F41" s="13"/>
    </row>
    <row r="42" spans="1:6" s="18" customFormat="1" ht="15" customHeight="1" x14ac:dyDescent="0.3">
      <c r="A42" s="13">
        <v>3</v>
      </c>
      <c r="B42" s="4"/>
      <c r="C42" s="4"/>
      <c r="D42" s="13"/>
      <c r="E42" s="13"/>
      <c r="F42" s="13"/>
    </row>
    <row r="43" spans="1:6" s="18" customFormat="1" ht="15" customHeight="1" x14ac:dyDescent="0.3">
      <c r="A43" s="13">
        <v>4</v>
      </c>
      <c r="B43" s="3"/>
      <c r="C43" s="3"/>
      <c r="D43" s="13"/>
      <c r="E43" s="13"/>
      <c r="F43" s="13"/>
    </row>
    <row r="44" spans="1:6" s="18" customFormat="1" ht="15" customHeight="1" x14ac:dyDescent="0.3">
      <c r="A44" s="13">
        <v>5</v>
      </c>
      <c r="B44" s="3"/>
      <c r="C44" s="3"/>
      <c r="D44" s="13"/>
      <c r="E44" s="13"/>
      <c r="F44" s="13"/>
    </row>
    <row r="45" spans="1:6" s="18" customFormat="1" ht="15" customHeight="1" x14ac:dyDescent="0.3">
      <c r="A45" s="13">
        <v>6</v>
      </c>
      <c r="B45" s="3"/>
      <c r="C45" s="3"/>
      <c r="D45" s="13"/>
      <c r="E45" s="13"/>
      <c r="F45" s="13"/>
    </row>
    <row r="46" spans="1:6" s="18" customFormat="1" ht="15" customHeight="1" x14ac:dyDescent="0.3">
      <c r="A46" s="60"/>
      <c r="B46" s="60"/>
      <c r="C46" s="60"/>
      <c r="D46" s="60"/>
      <c r="E46" s="60"/>
      <c r="F46" s="60"/>
    </row>
    <row r="47" spans="1:6" s="18" customFormat="1" ht="15" customHeight="1" x14ac:dyDescent="0.3">
      <c r="A47" s="61" t="s">
        <v>811</v>
      </c>
      <c r="B47" s="61"/>
      <c r="C47" s="61"/>
      <c r="D47" s="61"/>
      <c r="E47" s="61"/>
      <c r="F47" s="61"/>
    </row>
    <row r="48" spans="1:6" s="18" customFormat="1" ht="15" customHeight="1" x14ac:dyDescent="0.3">
      <c r="A48" s="13" t="s">
        <v>686</v>
      </c>
      <c r="B48" s="13" t="s">
        <v>687</v>
      </c>
      <c r="C48" s="13" t="s">
        <v>3</v>
      </c>
      <c r="D48" s="13" t="s">
        <v>688</v>
      </c>
      <c r="E48" s="13" t="s">
        <v>689</v>
      </c>
      <c r="F48" s="13" t="s">
        <v>690</v>
      </c>
    </row>
    <row r="49" spans="1:6" s="18" customFormat="1" ht="15" customHeight="1" x14ac:dyDescent="0.3">
      <c r="A49" s="13">
        <v>1</v>
      </c>
      <c r="B49" s="3"/>
      <c r="C49" s="3"/>
      <c r="D49" s="13"/>
      <c r="E49" s="13"/>
      <c r="F49" s="13"/>
    </row>
    <row r="50" spans="1:6" s="18" customFormat="1" ht="15" customHeight="1" x14ac:dyDescent="0.3">
      <c r="A50" s="13">
        <v>2</v>
      </c>
      <c r="B50" s="4"/>
      <c r="C50" s="4"/>
      <c r="D50" s="13"/>
      <c r="E50" s="13"/>
      <c r="F50" s="13"/>
    </row>
    <row r="51" spans="1:6" s="18" customFormat="1" ht="15" customHeight="1" x14ac:dyDescent="0.3">
      <c r="A51" s="13">
        <v>3</v>
      </c>
      <c r="B51" s="4"/>
      <c r="C51" s="4"/>
      <c r="D51" s="13"/>
      <c r="E51" s="13"/>
      <c r="F51" s="13"/>
    </row>
    <row r="52" spans="1:6" s="18" customFormat="1" ht="15" customHeight="1" x14ac:dyDescent="0.3">
      <c r="A52" s="13">
        <v>4</v>
      </c>
      <c r="B52" s="3"/>
      <c r="C52" s="3"/>
      <c r="D52" s="13"/>
      <c r="E52" s="13"/>
      <c r="F52" s="13"/>
    </row>
    <row r="53" spans="1:6" s="18" customFormat="1" ht="15" customHeight="1" x14ac:dyDescent="0.3">
      <c r="A53" s="13">
        <v>5</v>
      </c>
      <c r="B53" s="3"/>
      <c r="C53" s="3"/>
      <c r="D53" s="13"/>
      <c r="E53" s="13"/>
      <c r="F53" s="13"/>
    </row>
    <row r="54" spans="1:6" s="18" customFormat="1" ht="15" customHeight="1" x14ac:dyDescent="0.3">
      <c r="A54" s="13">
        <v>6</v>
      </c>
      <c r="B54" s="3"/>
      <c r="C54" s="3"/>
      <c r="D54" s="13"/>
      <c r="E54" s="13"/>
      <c r="F54" s="13"/>
    </row>
    <row r="55" spans="1:6" s="18" customFormat="1" ht="15" customHeight="1" x14ac:dyDescent="0.3">
      <c r="A55" s="60"/>
      <c r="B55" s="60"/>
      <c r="C55" s="60"/>
      <c r="D55" s="60"/>
      <c r="E55" s="60"/>
      <c r="F55" s="60"/>
    </row>
    <row r="56" spans="1:6" s="18" customFormat="1" ht="15" customHeight="1" x14ac:dyDescent="0.3">
      <c r="A56" s="61" t="s">
        <v>812</v>
      </c>
      <c r="B56" s="61"/>
      <c r="C56" s="61"/>
      <c r="D56" s="61"/>
      <c r="E56" s="61"/>
      <c r="F56" s="61"/>
    </row>
    <row r="57" spans="1:6" s="18" customFormat="1" ht="15" customHeight="1" x14ac:dyDescent="0.3">
      <c r="A57" s="13" t="s">
        <v>686</v>
      </c>
      <c r="B57" s="13" t="s">
        <v>687</v>
      </c>
      <c r="C57" s="13" t="s">
        <v>3</v>
      </c>
      <c r="D57" s="13" t="s">
        <v>688</v>
      </c>
      <c r="E57" s="13" t="s">
        <v>689</v>
      </c>
      <c r="F57" s="13" t="s">
        <v>690</v>
      </c>
    </row>
    <row r="58" spans="1:6" s="18" customFormat="1" ht="15" customHeight="1" x14ac:dyDescent="0.3">
      <c r="A58" s="13">
        <v>1</v>
      </c>
      <c r="B58" s="3"/>
      <c r="C58" s="3"/>
      <c r="D58" s="13"/>
      <c r="E58" s="13"/>
      <c r="F58" s="13"/>
    </row>
    <row r="59" spans="1:6" s="18" customFormat="1" ht="15" customHeight="1" x14ac:dyDescent="0.3">
      <c r="A59" s="13">
        <v>2</v>
      </c>
      <c r="B59" s="4"/>
      <c r="C59" s="4"/>
      <c r="D59" s="13"/>
      <c r="E59" s="13"/>
      <c r="F59" s="13"/>
    </row>
    <row r="60" spans="1:6" s="18" customFormat="1" ht="15" customHeight="1" x14ac:dyDescent="0.3">
      <c r="A60" s="13">
        <v>3</v>
      </c>
      <c r="B60" s="4"/>
      <c r="C60" s="4"/>
      <c r="D60" s="13"/>
      <c r="E60" s="13"/>
      <c r="F60" s="13"/>
    </row>
    <row r="61" spans="1:6" s="18" customFormat="1" ht="15" customHeight="1" x14ac:dyDescent="0.3">
      <c r="A61" s="13">
        <v>4</v>
      </c>
      <c r="B61" s="3"/>
      <c r="C61" s="3"/>
      <c r="D61" s="13"/>
      <c r="E61" s="13"/>
      <c r="F61" s="13"/>
    </row>
    <row r="62" spans="1:6" s="18" customFormat="1" ht="15" customHeight="1" x14ac:dyDescent="0.3">
      <c r="A62" s="13">
        <v>5</v>
      </c>
      <c r="B62" s="3"/>
      <c r="C62" s="3"/>
      <c r="D62" s="13"/>
      <c r="E62" s="13"/>
      <c r="F62" s="13"/>
    </row>
    <row r="63" spans="1:6" s="18" customFormat="1" ht="15" customHeight="1" x14ac:dyDescent="0.3">
      <c r="A63" s="13">
        <v>6</v>
      </c>
      <c r="B63" s="3"/>
      <c r="C63" s="3"/>
      <c r="D63" s="13"/>
      <c r="E63" s="13"/>
      <c r="F63" s="13"/>
    </row>
    <row r="64" spans="1:6" s="18" customFormat="1" ht="15" customHeight="1" x14ac:dyDescent="0.3">
      <c r="A64" s="60"/>
      <c r="B64" s="60"/>
      <c r="C64" s="60"/>
      <c r="D64" s="60"/>
      <c r="E64" s="60"/>
      <c r="F64" s="60"/>
    </row>
    <row r="65" spans="1:6" s="18" customFormat="1" ht="15" customHeight="1" x14ac:dyDescent="0.3">
      <c r="A65" s="61" t="s">
        <v>813</v>
      </c>
      <c r="B65" s="61"/>
      <c r="C65" s="61"/>
      <c r="D65" s="61"/>
      <c r="E65" s="61"/>
      <c r="F65" s="61"/>
    </row>
    <row r="66" spans="1:6" s="18" customFormat="1" ht="15" customHeight="1" x14ac:dyDescent="0.3">
      <c r="A66" s="13" t="s">
        <v>686</v>
      </c>
      <c r="B66" s="13" t="s">
        <v>687</v>
      </c>
      <c r="C66" s="13" t="s">
        <v>3</v>
      </c>
      <c r="D66" s="13" t="s">
        <v>688</v>
      </c>
      <c r="E66" s="13" t="s">
        <v>689</v>
      </c>
      <c r="F66" s="13" t="s">
        <v>690</v>
      </c>
    </row>
    <row r="67" spans="1:6" s="18" customFormat="1" ht="15" customHeight="1" x14ac:dyDescent="0.3">
      <c r="A67" s="13">
        <v>1</v>
      </c>
      <c r="B67" s="3"/>
      <c r="C67" s="3"/>
      <c r="D67" s="13"/>
      <c r="E67" s="13"/>
      <c r="F67" s="13"/>
    </row>
    <row r="68" spans="1:6" s="18" customFormat="1" ht="15" customHeight="1" x14ac:dyDescent="0.3">
      <c r="A68" s="13">
        <v>2</v>
      </c>
      <c r="B68" s="4"/>
      <c r="C68" s="4"/>
      <c r="D68" s="13"/>
      <c r="E68" s="13"/>
      <c r="F68" s="13"/>
    </row>
    <row r="69" spans="1:6" s="18" customFormat="1" ht="15" customHeight="1" x14ac:dyDescent="0.3">
      <c r="A69" s="13">
        <v>3</v>
      </c>
      <c r="B69" s="4"/>
      <c r="C69" s="4"/>
      <c r="D69" s="13"/>
      <c r="E69" s="13"/>
      <c r="F69" s="13"/>
    </row>
    <row r="70" spans="1:6" s="18" customFormat="1" ht="15" customHeight="1" x14ac:dyDescent="0.3">
      <c r="A70" s="13">
        <v>4</v>
      </c>
      <c r="B70" s="3"/>
      <c r="C70" s="3"/>
      <c r="D70" s="13"/>
      <c r="E70" s="13"/>
      <c r="F70" s="13"/>
    </row>
    <row r="71" spans="1:6" s="18" customFormat="1" ht="15" customHeight="1" x14ac:dyDescent="0.3">
      <c r="A71" s="13">
        <v>5</v>
      </c>
      <c r="B71" s="3"/>
      <c r="C71" s="3"/>
      <c r="D71" s="13"/>
      <c r="E71" s="13"/>
      <c r="F71" s="13"/>
    </row>
    <row r="72" spans="1:6" s="18" customFormat="1" ht="15" customHeight="1" x14ac:dyDescent="0.3">
      <c r="A72" s="13">
        <v>6</v>
      </c>
      <c r="B72" s="3"/>
      <c r="C72" s="3"/>
      <c r="D72" s="13"/>
      <c r="E72" s="13"/>
      <c r="F72" s="13"/>
    </row>
    <row r="73" spans="1:6" s="18" customFormat="1" ht="15" customHeight="1" x14ac:dyDescent="0.3">
      <c r="A73" s="60"/>
      <c r="B73" s="60"/>
      <c r="C73" s="60"/>
      <c r="D73" s="60"/>
      <c r="E73" s="60"/>
      <c r="F73" s="60"/>
    </row>
    <row r="74" spans="1:6" s="18" customFormat="1" ht="15" customHeight="1" x14ac:dyDescent="0.3">
      <c r="A74" s="61" t="s">
        <v>814</v>
      </c>
      <c r="B74" s="61"/>
      <c r="C74" s="61"/>
      <c r="D74" s="61"/>
      <c r="E74" s="61"/>
      <c r="F74" s="61"/>
    </row>
    <row r="75" spans="1:6" s="18" customFormat="1" ht="15" customHeight="1" x14ac:dyDescent="0.3">
      <c r="A75" s="13" t="s">
        <v>686</v>
      </c>
      <c r="B75" s="13" t="s">
        <v>687</v>
      </c>
      <c r="C75" s="13" t="s">
        <v>3</v>
      </c>
      <c r="D75" s="13" t="s">
        <v>688</v>
      </c>
      <c r="E75" s="13" t="s">
        <v>689</v>
      </c>
      <c r="F75" s="13" t="s">
        <v>690</v>
      </c>
    </row>
    <row r="76" spans="1:6" s="18" customFormat="1" ht="15" customHeight="1" x14ac:dyDescent="0.3">
      <c r="A76" s="13">
        <v>1</v>
      </c>
      <c r="B76" s="3"/>
      <c r="C76" s="3"/>
      <c r="D76" s="13"/>
      <c r="E76" s="13"/>
      <c r="F76" s="13"/>
    </row>
    <row r="77" spans="1:6" s="18" customFormat="1" ht="15" customHeight="1" x14ac:dyDescent="0.3">
      <c r="A77" s="13">
        <v>2</v>
      </c>
      <c r="B77" s="4"/>
      <c r="C77" s="4"/>
      <c r="D77" s="13"/>
      <c r="E77" s="13"/>
      <c r="F77" s="13"/>
    </row>
    <row r="78" spans="1:6" s="18" customFormat="1" ht="15" customHeight="1" x14ac:dyDescent="0.3">
      <c r="A78" s="13">
        <v>3</v>
      </c>
      <c r="B78" s="4"/>
      <c r="C78" s="4"/>
      <c r="D78" s="13"/>
      <c r="E78" s="13"/>
      <c r="F78" s="13"/>
    </row>
    <row r="79" spans="1:6" s="18" customFormat="1" ht="15" customHeight="1" x14ac:dyDescent="0.3">
      <c r="A79" s="13">
        <v>4</v>
      </c>
      <c r="B79" s="3"/>
      <c r="C79" s="3"/>
      <c r="D79" s="13"/>
      <c r="E79" s="13"/>
      <c r="F79" s="13"/>
    </row>
    <row r="80" spans="1:6" s="18" customFormat="1" ht="15" customHeight="1" x14ac:dyDescent="0.3">
      <c r="A80" s="13">
        <v>5</v>
      </c>
      <c r="B80" s="3"/>
      <c r="C80" s="3"/>
      <c r="D80" s="13"/>
      <c r="E80" s="13"/>
      <c r="F80" s="13"/>
    </row>
    <row r="81" spans="1:6" s="18" customFormat="1" ht="15" customHeight="1" x14ac:dyDescent="0.3">
      <c r="A81" s="13">
        <v>6</v>
      </c>
      <c r="B81" s="3"/>
      <c r="C81" s="3"/>
      <c r="D81" s="13"/>
      <c r="E81" s="13"/>
      <c r="F81" s="13"/>
    </row>
    <row r="82" spans="1:6" s="18" customFormat="1" ht="15" customHeight="1" x14ac:dyDescent="0.3">
      <c r="A82" s="60"/>
      <c r="B82" s="60"/>
      <c r="C82" s="60"/>
      <c r="D82" s="60"/>
      <c r="E82" s="60"/>
      <c r="F82" s="60"/>
    </row>
    <row r="83" spans="1:6" s="18" customFormat="1" ht="15" customHeight="1" x14ac:dyDescent="0.3">
      <c r="A83" s="61" t="s">
        <v>815</v>
      </c>
      <c r="B83" s="61"/>
      <c r="C83" s="61"/>
      <c r="D83" s="61"/>
      <c r="E83" s="61"/>
      <c r="F83" s="61"/>
    </row>
    <row r="84" spans="1:6" s="18" customFormat="1" ht="15" customHeight="1" x14ac:dyDescent="0.3">
      <c r="A84" s="13" t="s">
        <v>686</v>
      </c>
      <c r="B84" s="13" t="s">
        <v>687</v>
      </c>
      <c r="C84" s="13" t="s">
        <v>3</v>
      </c>
      <c r="D84" s="13" t="s">
        <v>688</v>
      </c>
      <c r="E84" s="13" t="s">
        <v>689</v>
      </c>
      <c r="F84" s="13" t="s">
        <v>690</v>
      </c>
    </row>
    <row r="85" spans="1:6" s="18" customFormat="1" ht="15" customHeight="1" x14ac:dyDescent="0.3">
      <c r="A85" s="13">
        <v>1</v>
      </c>
      <c r="B85" s="3"/>
      <c r="C85" s="3"/>
      <c r="D85" s="13"/>
      <c r="E85" s="13"/>
      <c r="F85" s="13"/>
    </row>
    <row r="86" spans="1:6" s="18" customFormat="1" ht="15" customHeight="1" x14ac:dyDescent="0.3">
      <c r="A86" s="13">
        <v>2</v>
      </c>
      <c r="B86" s="4"/>
      <c r="C86" s="4"/>
      <c r="D86" s="13"/>
      <c r="E86" s="13"/>
      <c r="F86" s="13"/>
    </row>
    <row r="87" spans="1:6" s="18" customFormat="1" ht="15" customHeight="1" x14ac:dyDescent="0.3">
      <c r="A87" s="13">
        <v>3</v>
      </c>
      <c r="B87" s="4"/>
      <c r="C87" s="4"/>
      <c r="D87" s="13"/>
      <c r="E87" s="13"/>
      <c r="F87" s="13"/>
    </row>
    <row r="88" spans="1:6" s="18" customFormat="1" ht="15" customHeight="1" x14ac:dyDescent="0.3">
      <c r="A88" s="13">
        <v>4</v>
      </c>
      <c r="B88" s="3"/>
      <c r="C88" s="3"/>
      <c r="D88" s="13"/>
      <c r="E88" s="13"/>
      <c r="F88" s="13"/>
    </row>
    <row r="89" spans="1:6" s="18" customFormat="1" ht="15" customHeight="1" x14ac:dyDescent="0.3">
      <c r="A89" s="13">
        <v>5</v>
      </c>
      <c r="B89" s="3"/>
      <c r="C89" s="3"/>
      <c r="D89" s="13"/>
      <c r="E89" s="13"/>
      <c r="F89" s="13"/>
    </row>
    <row r="90" spans="1:6" s="18" customFormat="1" ht="15" customHeight="1" x14ac:dyDescent="0.3">
      <c r="A90" s="13">
        <v>6</v>
      </c>
      <c r="B90" s="3"/>
      <c r="C90" s="3"/>
      <c r="D90" s="13"/>
      <c r="E90" s="13"/>
      <c r="F90" s="13"/>
    </row>
    <row r="91" spans="1:6" s="18" customFormat="1" ht="15" customHeight="1" x14ac:dyDescent="0.3">
      <c r="A91" s="60"/>
      <c r="B91" s="60"/>
      <c r="C91" s="60"/>
      <c r="D91" s="60"/>
      <c r="E91" s="60"/>
      <c r="F91" s="60"/>
    </row>
    <row r="92" spans="1:6" s="18" customFormat="1" ht="15" customHeight="1" x14ac:dyDescent="0.3">
      <c r="A92" s="61" t="s">
        <v>816</v>
      </c>
      <c r="B92" s="61"/>
      <c r="C92" s="61"/>
      <c r="D92" s="61"/>
      <c r="E92" s="61"/>
      <c r="F92" s="61"/>
    </row>
    <row r="93" spans="1:6" s="18" customFormat="1" ht="15" customHeight="1" x14ac:dyDescent="0.3">
      <c r="A93" s="13" t="s">
        <v>686</v>
      </c>
      <c r="B93" s="13" t="s">
        <v>687</v>
      </c>
      <c r="C93" s="13" t="s">
        <v>3</v>
      </c>
      <c r="D93" s="13" t="s">
        <v>688</v>
      </c>
      <c r="E93" s="13" t="s">
        <v>689</v>
      </c>
      <c r="F93" s="13" t="s">
        <v>690</v>
      </c>
    </row>
    <row r="94" spans="1:6" s="18" customFormat="1" ht="15" customHeight="1" x14ac:dyDescent="0.3">
      <c r="A94" s="13">
        <v>1</v>
      </c>
      <c r="B94" s="3"/>
      <c r="C94" s="3"/>
      <c r="D94" s="13"/>
      <c r="E94" s="13"/>
      <c r="F94" s="13"/>
    </row>
    <row r="95" spans="1:6" s="18" customFormat="1" ht="15" customHeight="1" x14ac:dyDescent="0.3">
      <c r="A95" s="13">
        <v>2</v>
      </c>
      <c r="B95" s="4"/>
      <c r="C95" s="4"/>
      <c r="D95" s="13"/>
      <c r="E95" s="13"/>
      <c r="F95" s="13"/>
    </row>
    <row r="96" spans="1:6" s="18" customFormat="1" ht="15" customHeight="1" x14ac:dyDescent="0.3">
      <c r="A96" s="13">
        <v>3</v>
      </c>
      <c r="B96" s="4"/>
      <c r="C96" s="4"/>
      <c r="D96" s="13"/>
      <c r="E96" s="13"/>
      <c r="F96" s="13"/>
    </row>
    <row r="97" spans="1:6" s="18" customFormat="1" ht="15" customHeight="1" x14ac:dyDescent="0.3">
      <c r="A97" s="13">
        <v>4</v>
      </c>
      <c r="B97" s="3"/>
      <c r="C97" s="3"/>
      <c r="D97" s="13"/>
      <c r="E97" s="13"/>
      <c r="F97" s="13"/>
    </row>
    <row r="98" spans="1:6" s="18" customFormat="1" ht="15" customHeight="1" x14ac:dyDescent="0.3">
      <c r="A98" s="13">
        <v>5</v>
      </c>
      <c r="B98" s="3"/>
      <c r="C98" s="3"/>
      <c r="D98" s="13"/>
      <c r="E98" s="13"/>
      <c r="F98" s="13"/>
    </row>
    <row r="99" spans="1:6" s="18" customFormat="1" ht="15" customHeight="1" x14ac:dyDescent="0.3">
      <c r="A99" s="13">
        <v>6</v>
      </c>
      <c r="B99" s="3"/>
      <c r="C99" s="3"/>
      <c r="D99" s="13"/>
      <c r="E99" s="13"/>
      <c r="F99" s="13"/>
    </row>
    <row r="100" spans="1:6" s="18" customFormat="1" ht="15" customHeight="1" x14ac:dyDescent="0.3">
      <c r="A100" s="60"/>
      <c r="B100" s="60"/>
      <c r="C100" s="60"/>
      <c r="D100" s="60"/>
      <c r="E100" s="60"/>
      <c r="F100" s="60"/>
    </row>
    <row r="101" spans="1:6" s="18" customFormat="1" ht="15" customHeight="1" x14ac:dyDescent="0.3">
      <c r="A101" s="61" t="s">
        <v>817</v>
      </c>
      <c r="B101" s="61"/>
      <c r="C101" s="61"/>
      <c r="D101" s="61"/>
      <c r="E101" s="61"/>
      <c r="F101" s="61"/>
    </row>
    <row r="102" spans="1:6" s="18" customFormat="1" ht="15" customHeight="1" x14ac:dyDescent="0.3">
      <c r="A102" s="13" t="s">
        <v>686</v>
      </c>
      <c r="B102" s="13" t="s">
        <v>687</v>
      </c>
      <c r="C102" s="13" t="s">
        <v>3</v>
      </c>
      <c r="D102" s="13" t="s">
        <v>688</v>
      </c>
      <c r="E102" s="13" t="s">
        <v>689</v>
      </c>
      <c r="F102" s="13" t="s">
        <v>690</v>
      </c>
    </row>
    <row r="103" spans="1:6" s="18" customFormat="1" ht="15" customHeight="1" x14ac:dyDescent="0.3">
      <c r="A103" s="13">
        <v>1</v>
      </c>
      <c r="B103" s="3"/>
      <c r="C103" s="3"/>
      <c r="D103" s="13"/>
      <c r="E103" s="13"/>
      <c r="F103" s="13"/>
    </row>
    <row r="104" spans="1:6" s="18" customFormat="1" ht="15" customHeight="1" x14ac:dyDescent="0.3">
      <c r="A104" s="13">
        <v>2</v>
      </c>
      <c r="B104" s="4"/>
      <c r="C104" s="4"/>
      <c r="D104" s="13"/>
      <c r="E104" s="13"/>
      <c r="F104" s="13"/>
    </row>
    <row r="105" spans="1:6" s="18" customFormat="1" ht="15" customHeight="1" x14ac:dyDescent="0.3">
      <c r="A105" s="13">
        <v>3</v>
      </c>
      <c r="B105" s="4"/>
      <c r="C105" s="4"/>
      <c r="D105" s="13"/>
      <c r="E105" s="13"/>
      <c r="F105" s="13"/>
    </row>
    <row r="106" spans="1:6" s="18" customFormat="1" ht="15" customHeight="1" x14ac:dyDescent="0.3">
      <c r="A106" s="13">
        <v>4</v>
      </c>
      <c r="B106" s="3"/>
      <c r="C106" s="3"/>
      <c r="D106" s="13"/>
      <c r="E106" s="13"/>
      <c r="F106" s="13"/>
    </row>
    <row r="107" spans="1:6" s="18" customFormat="1" ht="15" customHeight="1" x14ac:dyDescent="0.3">
      <c r="A107" s="13">
        <v>5</v>
      </c>
      <c r="B107" s="3"/>
      <c r="C107" s="3"/>
      <c r="D107" s="13"/>
      <c r="E107" s="13"/>
      <c r="F107" s="13"/>
    </row>
    <row r="108" spans="1:6" s="18" customFormat="1" ht="15" customHeight="1" x14ac:dyDescent="0.3">
      <c r="A108" s="13">
        <v>6</v>
      </c>
      <c r="B108" s="3"/>
      <c r="C108" s="3"/>
      <c r="D108" s="13"/>
      <c r="E108" s="13"/>
      <c r="F108" s="13"/>
    </row>
    <row r="109" spans="1:6" s="18" customFormat="1" ht="15" customHeight="1" x14ac:dyDescent="0.3">
      <c r="A109" s="60"/>
      <c r="B109" s="60"/>
      <c r="C109" s="60"/>
      <c r="D109" s="60"/>
      <c r="E109" s="60"/>
      <c r="F109" s="60"/>
    </row>
    <row r="110" spans="1:6" s="18" customFormat="1" ht="15" customHeight="1" x14ac:dyDescent="0.3">
      <c r="A110" s="61" t="s">
        <v>818</v>
      </c>
      <c r="B110" s="61"/>
      <c r="C110" s="61"/>
      <c r="D110" s="61"/>
      <c r="E110" s="61"/>
      <c r="F110" s="61"/>
    </row>
    <row r="111" spans="1:6" s="18" customFormat="1" ht="15" customHeight="1" x14ac:dyDescent="0.3">
      <c r="A111" s="13" t="s">
        <v>686</v>
      </c>
      <c r="B111" s="13" t="s">
        <v>687</v>
      </c>
      <c r="C111" s="13" t="s">
        <v>3</v>
      </c>
      <c r="D111" s="13" t="s">
        <v>688</v>
      </c>
      <c r="E111" s="13" t="s">
        <v>689</v>
      </c>
      <c r="F111" s="13" t="s">
        <v>690</v>
      </c>
    </row>
    <row r="112" spans="1:6" s="18" customFormat="1" ht="15" customHeight="1" x14ac:dyDescent="0.3">
      <c r="A112" s="13">
        <v>1</v>
      </c>
      <c r="B112" s="3"/>
      <c r="C112" s="3"/>
      <c r="D112" s="13"/>
      <c r="E112" s="13"/>
      <c r="F112" s="13"/>
    </row>
    <row r="113" spans="1:6" s="18" customFormat="1" ht="15" customHeight="1" x14ac:dyDescent="0.3">
      <c r="A113" s="13">
        <v>2</v>
      </c>
      <c r="B113" s="4"/>
      <c r="C113" s="4"/>
      <c r="D113" s="13"/>
      <c r="E113" s="13"/>
      <c r="F113" s="13"/>
    </row>
    <row r="114" spans="1:6" s="18" customFormat="1" ht="15" customHeight="1" x14ac:dyDescent="0.3">
      <c r="A114" s="13">
        <v>3</v>
      </c>
      <c r="B114" s="4"/>
      <c r="C114" s="4"/>
      <c r="D114" s="13"/>
      <c r="E114" s="13"/>
      <c r="F114" s="13"/>
    </row>
    <row r="115" spans="1:6" s="18" customFormat="1" ht="15" customHeight="1" x14ac:dyDescent="0.3">
      <c r="A115" s="13">
        <v>4</v>
      </c>
      <c r="B115" s="3"/>
      <c r="C115" s="3"/>
      <c r="D115" s="13"/>
      <c r="E115" s="13"/>
      <c r="F115" s="13"/>
    </row>
    <row r="116" spans="1:6" s="18" customFormat="1" ht="15" customHeight="1" x14ac:dyDescent="0.3">
      <c r="A116" s="13">
        <v>5</v>
      </c>
      <c r="B116" s="3"/>
      <c r="C116" s="3"/>
      <c r="D116" s="13"/>
      <c r="E116" s="13"/>
      <c r="F116" s="13"/>
    </row>
    <row r="117" spans="1:6" s="18" customFormat="1" ht="15" customHeight="1" x14ac:dyDescent="0.3">
      <c r="A117" s="13">
        <v>6</v>
      </c>
      <c r="B117" s="3"/>
      <c r="C117" s="3"/>
      <c r="D117" s="13"/>
      <c r="E117" s="13"/>
      <c r="F117" s="13"/>
    </row>
    <row r="118" spans="1:6" s="18" customFormat="1" ht="15" customHeight="1" x14ac:dyDescent="0.3">
      <c r="A118" s="60"/>
      <c r="B118" s="60"/>
      <c r="C118" s="60"/>
      <c r="D118" s="60"/>
      <c r="E118" s="60"/>
      <c r="F118" s="60"/>
    </row>
    <row r="119" spans="1:6" s="18" customFormat="1" ht="15" customHeight="1" x14ac:dyDescent="0.3">
      <c r="A119" s="61" t="s">
        <v>819</v>
      </c>
      <c r="B119" s="61"/>
      <c r="C119" s="61"/>
      <c r="D119" s="61"/>
      <c r="E119" s="61"/>
      <c r="F119" s="61"/>
    </row>
    <row r="120" spans="1:6" s="18" customFormat="1" ht="15" customHeight="1" x14ac:dyDescent="0.3">
      <c r="A120" s="13" t="s">
        <v>686</v>
      </c>
      <c r="B120" s="13" t="s">
        <v>687</v>
      </c>
      <c r="C120" s="13" t="s">
        <v>3</v>
      </c>
      <c r="D120" s="13" t="s">
        <v>688</v>
      </c>
      <c r="E120" s="13" t="s">
        <v>689</v>
      </c>
      <c r="F120" s="13" t="s">
        <v>690</v>
      </c>
    </row>
    <row r="121" spans="1:6" s="18" customFormat="1" ht="15" customHeight="1" x14ac:dyDescent="0.3">
      <c r="A121" s="13">
        <v>1</v>
      </c>
      <c r="B121" s="3"/>
      <c r="C121" s="3"/>
      <c r="D121" s="13"/>
      <c r="E121" s="13"/>
      <c r="F121" s="13"/>
    </row>
    <row r="122" spans="1:6" s="18" customFormat="1" ht="15" customHeight="1" x14ac:dyDescent="0.3">
      <c r="A122" s="13">
        <v>2</v>
      </c>
      <c r="B122" s="4"/>
      <c r="C122" s="4"/>
      <c r="D122" s="13"/>
      <c r="E122" s="13"/>
      <c r="F122" s="13"/>
    </row>
    <row r="123" spans="1:6" s="18" customFormat="1" ht="15" customHeight="1" x14ac:dyDescent="0.3">
      <c r="A123" s="13">
        <v>3</v>
      </c>
      <c r="B123" s="4"/>
      <c r="C123" s="4"/>
      <c r="D123" s="13"/>
      <c r="E123" s="13"/>
      <c r="F123" s="13"/>
    </row>
    <row r="124" spans="1:6" s="18" customFormat="1" ht="15" customHeight="1" x14ac:dyDescent="0.3">
      <c r="A124" s="13">
        <v>4</v>
      </c>
      <c r="B124" s="3"/>
      <c r="C124" s="3"/>
      <c r="D124" s="13"/>
      <c r="E124" s="13"/>
      <c r="F124" s="13"/>
    </row>
    <row r="125" spans="1:6" s="18" customFormat="1" ht="15" customHeight="1" x14ac:dyDescent="0.3">
      <c r="A125" s="13">
        <v>5</v>
      </c>
      <c r="B125" s="3"/>
      <c r="C125" s="3"/>
      <c r="D125" s="13"/>
      <c r="E125" s="13"/>
      <c r="F125" s="13"/>
    </row>
    <row r="126" spans="1:6" s="18" customFormat="1" ht="15" customHeight="1" x14ac:dyDescent="0.3">
      <c r="A126" s="13">
        <v>6</v>
      </c>
      <c r="B126" s="3"/>
      <c r="C126" s="3"/>
      <c r="D126" s="13"/>
      <c r="E126" s="13"/>
      <c r="F126" s="13"/>
    </row>
    <row r="127" spans="1:6" s="21" customFormat="1" x14ac:dyDescent="0.3"/>
  </sheetData>
  <mergeCells count="28">
    <mergeCell ref="A109:F109"/>
    <mergeCell ref="A110:F110"/>
    <mergeCell ref="A118:F118"/>
    <mergeCell ref="A119:F119"/>
    <mergeCell ref="A82:F82"/>
    <mergeCell ref="A83:F83"/>
    <mergeCell ref="A91:F91"/>
    <mergeCell ref="A92:F92"/>
    <mergeCell ref="A100:F100"/>
    <mergeCell ref="A101:F101"/>
    <mergeCell ref="A74:F74"/>
    <mergeCell ref="A28:F28"/>
    <mergeCell ref="A29:F29"/>
    <mergeCell ref="A37:F37"/>
    <mergeCell ref="A38:F38"/>
    <mergeCell ref="A46:F46"/>
    <mergeCell ref="A47:F47"/>
    <mergeCell ref="A55:F55"/>
    <mergeCell ref="A56:F56"/>
    <mergeCell ref="A64:F64"/>
    <mergeCell ref="A65:F65"/>
    <mergeCell ref="A73:F73"/>
    <mergeCell ref="A20:F20"/>
    <mergeCell ref="A1:F1"/>
    <mergeCell ref="A2:F2"/>
    <mergeCell ref="A10:F10"/>
    <mergeCell ref="A11:F11"/>
    <mergeCell ref="A19:F19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11A908-6F30-41A9-A604-9D4483563725}">
  <dimension ref="A1:F504"/>
  <sheetViews>
    <sheetView topLeftCell="A481" workbookViewId="0">
      <selection activeCell="C102" sqref="C102"/>
    </sheetView>
  </sheetViews>
  <sheetFormatPr defaultRowHeight="16.5" x14ac:dyDescent="0.3"/>
  <cols>
    <col min="5" max="5" width="13.625" customWidth="1"/>
  </cols>
  <sheetData>
    <row r="1" spans="1:6" s="18" customFormat="1" ht="15" customHeight="1" x14ac:dyDescent="0.3">
      <c r="A1" s="60"/>
      <c r="B1" s="60"/>
      <c r="C1" s="60"/>
      <c r="D1" s="60"/>
      <c r="E1" s="60"/>
      <c r="F1" s="60"/>
    </row>
    <row r="2" spans="1:6" s="18" customFormat="1" ht="15" customHeight="1" x14ac:dyDescent="0.3">
      <c r="A2" s="61" t="s">
        <v>831</v>
      </c>
      <c r="B2" s="61"/>
      <c r="C2" s="61"/>
      <c r="D2" s="61"/>
      <c r="E2" s="61"/>
      <c r="F2" s="61"/>
    </row>
    <row r="3" spans="1:6" s="18" customFormat="1" ht="15" customHeight="1" x14ac:dyDescent="0.3">
      <c r="A3" s="13" t="s">
        <v>686</v>
      </c>
      <c r="B3" s="13" t="s">
        <v>687</v>
      </c>
      <c r="C3" s="13" t="s">
        <v>3</v>
      </c>
      <c r="D3" s="13" t="s">
        <v>688</v>
      </c>
      <c r="E3" s="13" t="s">
        <v>689</v>
      </c>
      <c r="F3" s="13" t="s">
        <v>690</v>
      </c>
    </row>
    <row r="4" spans="1:6" s="18" customFormat="1" ht="15" customHeight="1" x14ac:dyDescent="0.3">
      <c r="A4" s="13">
        <v>1</v>
      </c>
      <c r="B4" s="22" t="s">
        <v>19</v>
      </c>
      <c r="C4" s="22" t="s">
        <v>693</v>
      </c>
      <c r="D4" s="13"/>
      <c r="E4" s="13"/>
      <c r="F4" s="13"/>
    </row>
    <row r="5" spans="1:6" s="18" customFormat="1" ht="15" customHeight="1" x14ac:dyDescent="0.3">
      <c r="A5" s="13">
        <v>2</v>
      </c>
      <c r="B5" s="22" t="s">
        <v>48</v>
      </c>
      <c r="C5" s="22" t="s">
        <v>694</v>
      </c>
      <c r="D5" s="13"/>
      <c r="E5" s="13"/>
      <c r="F5" s="13"/>
    </row>
    <row r="6" spans="1:6" s="18" customFormat="1" ht="15" customHeight="1" x14ac:dyDescent="0.3">
      <c r="A6" s="13">
        <v>3</v>
      </c>
      <c r="B6" s="22" t="s">
        <v>70</v>
      </c>
      <c r="C6" s="22" t="s">
        <v>695</v>
      </c>
      <c r="D6" s="13"/>
      <c r="E6" s="13"/>
      <c r="F6" s="13"/>
    </row>
    <row r="7" spans="1:6" s="18" customFormat="1" ht="15" customHeight="1" x14ac:dyDescent="0.3">
      <c r="A7" s="13">
        <v>4</v>
      </c>
      <c r="B7" s="23" t="s">
        <v>121</v>
      </c>
      <c r="C7" s="23" t="s">
        <v>697</v>
      </c>
      <c r="D7" s="13"/>
      <c r="E7" s="13"/>
      <c r="F7" s="13"/>
    </row>
    <row r="8" spans="1:6" s="18" customFormat="1" ht="15" customHeight="1" x14ac:dyDescent="0.3">
      <c r="A8" s="13">
        <v>5</v>
      </c>
      <c r="B8" s="23" t="s">
        <v>895</v>
      </c>
      <c r="C8" s="23" t="s">
        <v>698</v>
      </c>
      <c r="D8" s="13"/>
      <c r="E8" s="13"/>
      <c r="F8" s="13"/>
    </row>
    <row r="9" spans="1:6" s="18" customFormat="1" ht="15" customHeight="1" x14ac:dyDescent="0.3">
      <c r="A9" s="13">
        <v>6</v>
      </c>
      <c r="B9" s="23" t="s">
        <v>183</v>
      </c>
      <c r="C9" s="23" t="s">
        <v>699</v>
      </c>
      <c r="D9" s="13"/>
      <c r="E9" s="13"/>
      <c r="F9" s="13"/>
    </row>
    <row r="10" spans="1:6" s="18" customFormat="1" ht="15" customHeight="1" x14ac:dyDescent="0.3">
      <c r="A10" s="60"/>
      <c r="B10" s="60"/>
      <c r="C10" s="60"/>
      <c r="D10" s="60"/>
      <c r="E10" s="60"/>
      <c r="F10" s="60"/>
    </row>
    <row r="11" spans="1:6" s="18" customFormat="1" ht="15" customHeight="1" x14ac:dyDescent="0.3">
      <c r="A11" s="61" t="s">
        <v>832</v>
      </c>
      <c r="B11" s="61"/>
      <c r="C11" s="61"/>
      <c r="D11" s="61"/>
      <c r="E11" s="61"/>
      <c r="F11" s="61"/>
    </row>
    <row r="12" spans="1:6" s="18" customFormat="1" ht="15" customHeight="1" x14ac:dyDescent="0.3">
      <c r="A12" s="13" t="s">
        <v>686</v>
      </c>
      <c r="B12" s="13" t="s">
        <v>687</v>
      </c>
      <c r="C12" s="13" t="s">
        <v>3</v>
      </c>
      <c r="D12" s="13" t="s">
        <v>688</v>
      </c>
      <c r="E12" s="13" t="s">
        <v>689</v>
      </c>
      <c r="F12" s="13" t="s">
        <v>690</v>
      </c>
    </row>
    <row r="13" spans="1:6" s="18" customFormat="1" ht="15" customHeight="1" x14ac:dyDescent="0.3">
      <c r="A13" s="13">
        <v>1</v>
      </c>
      <c r="B13" s="23" t="s">
        <v>215</v>
      </c>
      <c r="C13" s="23" t="s">
        <v>700</v>
      </c>
      <c r="D13" s="13"/>
      <c r="E13" s="13"/>
      <c r="F13" s="13"/>
    </row>
    <row r="14" spans="1:6" s="18" customFormat="1" ht="15" customHeight="1" x14ac:dyDescent="0.3">
      <c r="A14" s="13">
        <v>2</v>
      </c>
      <c r="B14" s="23" t="s">
        <v>259</v>
      </c>
      <c r="C14" s="23" t="s">
        <v>701</v>
      </c>
      <c r="D14" s="13"/>
      <c r="E14" s="13"/>
      <c r="F14" s="13"/>
    </row>
    <row r="15" spans="1:6" s="18" customFormat="1" ht="15" customHeight="1" x14ac:dyDescent="0.3">
      <c r="A15" s="13">
        <v>3</v>
      </c>
      <c r="B15" s="23" t="s">
        <v>288</v>
      </c>
      <c r="C15" s="23" t="s">
        <v>702</v>
      </c>
      <c r="D15" s="13"/>
      <c r="E15" s="13"/>
      <c r="F15" s="13"/>
    </row>
    <row r="16" spans="1:6" s="18" customFormat="1" ht="15" customHeight="1" x14ac:dyDescent="0.3">
      <c r="A16" s="13">
        <v>4</v>
      </c>
      <c r="B16" s="22" t="s">
        <v>330</v>
      </c>
      <c r="C16" s="22" t="s">
        <v>704</v>
      </c>
      <c r="D16" s="13"/>
      <c r="E16" s="13"/>
      <c r="F16" s="13"/>
    </row>
    <row r="17" spans="1:6" s="18" customFormat="1" ht="15" customHeight="1" x14ac:dyDescent="0.3">
      <c r="A17" s="13">
        <v>5</v>
      </c>
      <c r="B17" s="22" t="s">
        <v>360</v>
      </c>
      <c r="C17" s="22" t="s">
        <v>705</v>
      </c>
      <c r="D17" s="13"/>
      <c r="E17" s="13"/>
      <c r="F17" s="13"/>
    </row>
    <row r="18" spans="1:6" s="18" customFormat="1" ht="15" customHeight="1" x14ac:dyDescent="0.3">
      <c r="A18" s="13">
        <v>6</v>
      </c>
      <c r="B18" s="22" t="s">
        <v>383</v>
      </c>
      <c r="C18" s="22" t="s">
        <v>706</v>
      </c>
      <c r="D18" s="13"/>
      <c r="E18" s="13"/>
      <c r="F18" s="13"/>
    </row>
    <row r="19" spans="1:6" s="18" customFormat="1" ht="15" customHeight="1" x14ac:dyDescent="0.3">
      <c r="A19" s="60"/>
      <c r="B19" s="60"/>
      <c r="C19" s="60"/>
      <c r="D19" s="60"/>
      <c r="E19" s="60"/>
      <c r="F19" s="60"/>
    </row>
    <row r="20" spans="1:6" s="18" customFormat="1" ht="15" customHeight="1" x14ac:dyDescent="0.3">
      <c r="A20" s="61" t="s">
        <v>833</v>
      </c>
      <c r="B20" s="61"/>
      <c r="C20" s="61"/>
      <c r="D20" s="61"/>
      <c r="E20" s="61"/>
      <c r="F20" s="61"/>
    </row>
    <row r="21" spans="1:6" s="18" customFormat="1" ht="15" customHeight="1" x14ac:dyDescent="0.3">
      <c r="A21" s="13" t="s">
        <v>686</v>
      </c>
      <c r="B21" s="13" t="s">
        <v>687</v>
      </c>
      <c r="C21" s="13" t="s">
        <v>3</v>
      </c>
      <c r="D21" s="13" t="s">
        <v>688</v>
      </c>
      <c r="E21" s="13" t="s">
        <v>689</v>
      </c>
      <c r="F21" s="13" t="s">
        <v>690</v>
      </c>
    </row>
    <row r="22" spans="1:6" s="18" customFormat="1" ht="15" customHeight="1" x14ac:dyDescent="0.3">
      <c r="A22" s="13">
        <v>1</v>
      </c>
      <c r="B22" s="22" t="s">
        <v>418</v>
      </c>
      <c r="C22" s="22" t="s">
        <v>707</v>
      </c>
      <c r="D22" s="13"/>
      <c r="E22" s="13"/>
      <c r="F22" s="13"/>
    </row>
    <row r="23" spans="1:6" s="18" customFormat="1" ht="15" customHeight="1" x14ac:dyDescent="0.3">
      <c r="A23" s="13">
        <v>2</v>
      </c>
      <c r="B23" s="22" t="s">
        <v>453</v>
      </c>
      <c r="C23" s="22" t="s">
        <v>708</v>
      </c>
      <c r="D23" s="13"/>
      <c r="E23" s="13"/>
      <c r="F23" s="13"/>
    </row>
    <row r="24" spans="1:6" s="18" customFormat="1" ht="15" customHeight="1" x14ac:dyDescent="0.3">
      <c r="A24" s="13">
        <v>3</v>
      </c>
      <c r="B24" s="22" t="s">
        <v>483</v>
      </c>
      <c r="C24" s="22" t="s">
        <v>709</v>
      </c>
      <c r="D24" s="13"/>
      <c r="E24" s="13"/>
      <c r="F24" s="13"/>
    </row>
    <row r="25" spans="1:6" s="18" customFormat="1" ht="15" customHeight="1" x14ac:dyDescent="0.3">
      <c r="A25" s="13">
        <v>4</v>
      </c>
      <c r="B25" s="22" t="s">
        <v>505</v>
      </c>
      <c r="C25" s="22" t="s">
        <v>710</v>
      </c>
      <c r="D25" s="13"/>
      <c r="E25" s="13"/>
      <c r="F25" s="13"/>
    </row>
    <row r="26" spans="1:6" s="18" customFormat="1" ht="15" customHeight="1" x14ac:dyDescent="0.3">
      <c r="A26" s="13">
        <v>5</v>
      </c>
      <c r="B26" s="22" t="s">
        <v>551</v>
      </c>
      <c r="C26" s="22" t="s">
        <v>712</v>
      </c>
      <c r="D26" s="13"/>
      <c r="E26" s="13"/>
      <c r="F26" s="13"/>
    </row>
    <row r="27" spans="1:6" s="18" customFormat="1" ht="15" customHeight="1" x14ac:dyDescent="0.3">
      <c r="A27" s="13">
        <v>6</v>
      </c>
      <c r="B27" s="22" t="s">
        <v>619</v>
      </c>
      <c r="C27" s="22" t="s">
        <v>714</v>
      </c>
      <c r="D27" s="13"/>
      <c r="E27" s="13"/>
      <c r="F27" s="13"/>
    </row>
    <row r="28" spans="1:6" s="18" customFormat="1" ht="15" customHeight="1" x14ac:dyDescent="0.3">
      <c r="A28" s="60"/>
      <c r="B28" s="60"/>
      <c r="C28" s="60"/>
      <c r="D28" s="60"/>
      <c r="E28" s="60"/>
      <c r="F28" s="60"/>
    </row>
    <row r="29" spans="1:6" s="18" customFormat="1" ht="15" customHeight="1" x14ac:dyDescent="0.3">
      <c r="A29" s="61" t="s">
        <v>834</v>
      </c>
      <c r="B29" s="61"/>
      <c r="C29" s="61"/>
      <c r="D29" s="61"/>
      <c r="E29" s="61"/>
      <c r="F29" s="61"/>
    </row>
    <row r="30" spans="1:6" s="18" customFormat="1" ht="15" customHeight="1" x14ac:dyDescent="0.3">
      <c r="A30" s="13" t="s">
        <v>686</v>
      </c>
      <c r="B30" s="13" t="s">
        <v>687</v>
      </c>
      <c r="C30" s="13" t="s">
        <v>3</v>
      </c>
      <c r="D30" s="13" t="s">
        <v>688</v>
      </c>
      <c r="E30" s="13" t="s">
        <v>689</v>
      </c>
      <c r="F30" s="13" t="s">
        <v>690</v>
      </c>
    </row>
    <row r="31" spans="1:6" s="18" customFormat="1" ht="15" customHeight="1" x14ac:dyDescent="0.3">
      <c r="A31" s="13">
        <v>1</v>
      </c>
      <c r="B31" s="22" t="s">
        <v>50</v>
      </c>
      <c r="C31" s="22" t="s">
        <v>694</v>
      </c>
      <c r="D31" s="13"/>
      <c r="E31" s="13"/>
      <c r="F31" s="13"/>
    </row>
    <row r="32" spans="1:6" s="18" customFormat="1" ht="15" customHeight="1" x14ac:dyDescent="0.3">
      <c r="A32" s="13">
        <v>2</v>
      </c>
      <c r="B32" s="22" t="s">
        <v>84</v>
      </c>
      <c r="C32" s="22" t="s">
        <v>696</v>
      </c>
      <c r="D32" s="13"/>
      <c r="E32" s="13"/>
      <c r="F32" s="13"/>
    </row>
    <row r="33" spans="1:6" s="18" customFormat="1" ht="15" customHeight="1" x14ac:dyDescent="0.3">
      <c r="A33" s="13">
        <v>3</v>
      </c>
      <c r="B33" s="23" t="s">
        <v>123</v>
      </c>
      <c r="C33" s="23" t="s">
        <v>697</v>
      </c>
      <c r="D33" s="13"/>
      <c r="E33" s="13"/>
      <c r="F33" s="13"/>
    </row>
    <row r="34" spans="1:6" s="18" customFormat="1" ht="15" customHeight="1" x14ac:dyDescent="0.3">
      <c r="A34" s="13">
        <v>4</v>
      </c>
      <c r="B34" s="23" t="s">
        <v>143</v>
      </c>
      <c r="C34" s="23" t="s">
        <v>698</v>
      </c>
      <c r="D34" s="13"/>
      <c r="E34" s="13"/>
      <c r="F34" s="13"/>
    </row>
    <row r="35" spans="1:6" s="18" customFormat="1" ht="15" customHeight="1" x14ac:dyDescent="0.3">
      <c r="A35" s="13">
        <v>5</v>
      </c>
      <c r="B35" s="23" t="s">
        <v>225</v>
      </c>
      <c r="C35" s="23" t="s">
        <v>700</v>
      </c>
      <c r="D35" s="13"/>
      <c r="E35" s="13"/>
      <c r="F35" s="13"/>
    </row>
    <row r="36" spans="1:6" s="18" customFormat="1" ht="15" customHeight="1" x14ac:dyDescent="0.3">
      <c r="A36" s="13">
        <v>6</v>
      </c>
      <c r="B36" s="23" t="s">
        <v>261</v>
      </c>
      <c r="C36" s="23" t="s">
        <v>701</v>
      </c>
      <c r="D36" s="13"/>
      <c r="E36" s="13"/>
      <c r="F36" s="13"/>
    </row>
    <row r="37" spans="1:6" s="18" customFormat="1" ht="15" customHeight="1" x14ac:dyDescent="0.3">
      <c r="A37" s="60"/>
      <c r="B37" s="60"/>
      <c r="C37" s="60"/>
      <c r="D37" s="60"/>
      <c r="E37" s="60"/>
      <c r="F37" s="60"/>
    </row>
    <row r="38" spans="1:6" s="18" customFormat="1" ht="15" customHeight="1" x14ac:dyDescent="0.3">
      <c r="A38" s="61" t="s">
        <v>835</v>
      </c>
      <c r="B38" s="61"/>
      <c r="C38" s="61"/>
      <c r="D38" s="61"/>
      <c r="E38" s="61"/>
      <c r="F38" s="61"/>
    </row>
    <row r="39" spans="1:6" s="18" customFormat="1" ht="15" customHeight="1" x14ac:dyDescent="0.3">
      <c r="A39" s="13" t="s">
        <v>686</v>
      </c>
      <c r="B39" s="13" t="s">
        <v>687</v>
      </c>
      <c r="C39" s="13" t="s">
        <v>3</v>
      </c>
      <c r="D39" s="13" t="s">
        <v>688</v>
      </c>
      <c r="E39" s="13" t="s">
        <v>689</v>
      </c>
      <c r="F39" s="13" t="s">
        <v>690</v>
      </c>
    </row>
    <row r="40" spans="1:6" s="18" customFormat="1" ht="15" customHeight="1" x14ac:dyDescent="0.3">
      <c r="A40" s="13">
        <v>1</v>
      </c>
      <c r="B40" s="22" t="s">
        <v>96</v>
      </c>
      <c r="C40" s="22" t="s">
        <v>696</v>
      </c>
      <c r="D40" s="13"/>
      <c r="E40" s="13"/>
      <c r="F40" s="13"/>
    </row>
    <row r="41" spans="1:6" s="18" customFormat="1" ht="15" customHeight="1" x14ac:dyDescent="0.3">
      <c r="A41" s="13">
        <v>2</v>
      </c>
      <c r="B41" s="23" t="s">
        <v>149</v>
      </c>
      <c r="C41" s="23" t="s">
        <v>698</v>
      </c>
      <c r="D41" s="13"/>
      <c r="E41" s="13"/>
      <c r="F41" s="13"/>
    </row>
    <row r="42" spans="1:6" s="18" customFormat="1" ht="15" customHeight="1" x14ac:dyDescent="0.3">
      <c r="A42" s="13">
        <v>3</v>
      </c>
      <c r="B42" s="22" t="s">
        <v>310</v>
      </c>
      <c r="C42" s="22" t="s">
        <v>703</v>
      </c>
      <c r="D42" s="13"/>
      <c r="E42" s="13"/>
      <c r="F42" s="13"/>
    </row>
    <row r="43" spans="1:6" s="18" customFormat="1" ht="15" customHeight="1" x14ac:dyDescent="0.3">
      <c r="A43" s="13">
        <v>4</v>
      </c>
      <c r="B43" s="22" t="s">
        <v>391</v>
      </c>
      <c r="C43" s="22" t="s">
        <v>706</v>
      </c>
      <c r="D43" s="13"/>
      <c r="E43" s="13"/>
      <c r="F43" s="13"/>
    </row>
    <row r="44" spans="1:6" s="18" customFormat="1" ht="15" customHeight="1" x14ac:dyDescent="0.3">
      <c r="A44" s="13">
        <v>5</v>
      </c>
      <c r="B44" s="22" t="s">
        <v>420</v>
      </c>
      <c r="C44" s="22" t="s">
        <v>707</v>
      </c>
      <c r="D44" s="13"/>
      <c r="E44" s="13"/>
      <c r="F44" s="13"/>
    </row>
    <row r="45" spans="1:6" s="18" customFormat="1" ht="15" customHeight="1" x14ac:dyDescent="0.3">
      <c r="A45" s="13">
        <v>6</v>
      </c>
      <c r="B45" s="22" t="s">
        <v>463</v>
      </c>
      <c r="C45" s="22" t="s">
        <v>708</v>
      </c>
      <c r="D45" s="13"/>
      <c r="E45" s="13"/>
      <c r="F45" s="13"/>
    </row>
    <row r="46" spans="1:6" s="18" customFormat="1" ht="15" customHeight="1" x14ac:dyDescent="0.3">
      <c r="A46" s="60"/>
      <c r="B46" s="60"/>
      <c r="C46" s="60"/>
      <c r="D46" s="60"/>
      <c r="E46" s="60"/>
      <c r="F46" s="60"/>
    </row>
    <row r="47" spans="1:6" s="18" customFormat="1" ht="15" customHeight="1" x14ac:dyDescent="0.3">
      <c r="A47" s="61" t="s">
        <v>836</v>
      </c>
      <c r="B47" s="61"/>
      <c r="C47" s="61"/>
      <c r="D47" s="61"/>
      <c r="E47" s="61"/>
      <c r="F47" s="61"/>
    </row>
    <row r="48" spans="1:6" s="18" customFormat="1" ht="15" customHeight="1" x14ac:dyDescent="0.3">
      <c r="A48" s="13" t="s">
        <v>686</v>
      </c>
      <c r="B48" s="13" t="s">
        <v>687</v>
      </c>
      <c r="C48" s="13" t="s">
        <v>3</v>
      </c>
      <c r="D48" s="13" t="s">
        <v>688</v>
      </c>
      <c r="E48" s="13" t="s">
        <v>689</v>
      </c>
      <c r="F48" s="13" t="s">
        <v>690</v>
      </c>
    </row>
    <row r="49" spans="1:6" s="18" customFormat="1" ht="15" customHeight="1" x14ac:dyDescent="0.3">
      <c r="A49" s="13">
        <v>1</v>
      </c>
      <c r="B49" s="22"/>
      <c r="C49" s="22"/>
      <c r="D49" s="13"/>
      <c r="E49" s="13"/>
      <c r="F49" s="13"/>
    </row>
    <row r="50" spans="1:6" s="18" customFormat="1" ht="15" customHeight="1" x14ac:dyDescent="0.3">
      <c r="A50" s="13">
        <v>2</v>
      </c>
      <c r="B50" s="22" t="s">
        <v>529</v>
      </c>
      <c r="C50" s="22" t="s">
        <v>711</v>
      </c>
      <c r="D50" s="13"/>
      <c r="E50" s="13"/>
      <c r="F50" s="13"/>
    </row>
    <row r="51" spans="1:6" s="18" customFormat="1" ht="15" customHeight="1" x14ac:dyDescent="0.3">
      <c r="A51" s="13">
        <v>3</v>
      </c>
      <c r="B51" s="22" t="s">
        <v>569</v>
      </c>
      <c r="C51" s="22" t="s">
        <v>712</v>
      </c>
      <c r="D51" s="13"/>
      <c r="E51" s="13"/>
      <c r="F51" s="13"/>
    </row>
    <row r="52" spans="1:6" s="18" customFormat="1" ht="15" customHeight="1" x14ac:dyDescent="0.3">
      <c r="A52" s="13">
        <v>4</v>
      </c>
      <c r="B52" s="22" t="s">
        <v>595</v>
      </c>
      <c r="C52" s="22" t="s">
        <v>713</v>
      </c>
      <c r="D52" s="13"/>
      <c r="E52" s="13"/>
      <c r="F52" s="13"/>
    </row>
    <row r="53" spans="1:6" s="18" customFormat="1" ht="15" customHeight="1" x14ac:dyDescent="0.3">
      <c r="A53" s="13">
        <v>5</v>
      </c>
      <c r="B53" s="22" t="s">
        <v>621</v>
      </c>
      <c r="C53" s="22" t="s">
        <v>714</v>
      </c>
      <c r="D53" s="13"/>
      <c r="E53" s="13"/>
      <c r="F53" s="13"/>
    </row>
    <row r="54" spans="1:6" s="18" customFormat="1" ht="15" customHeight="1" x14ac:dyDescent="0.3">
      <c r="A54" s="13">
        <v>6</v>
      </c>
      <c r="B54" s="22"/>
      <c r="C54" s="22"/>
      <c r="D54" s="13"/>
      <c r="E54" s="13"/>
      <c r="F54" s="13"/>
    </row>
    <row r="55" spans="1:6" s="18" customFormat="1" ht="15" customHeight="1" x14ac:dyDescent="0.3">
      <c r="A55" s="60"/>
      <c r="B55" s="60"/>
      <c r="C55" s="60"/>
      <c r="D55" s="60"/>
      <c r="E55" s="60"/>
      <c r="F55" s="60"/>
    </row>
    <row r="56" spans="1:6" s="18" customFormat="1" ht="15" customHeight="1" x14ac:dyDescent="0.3">
      <c r="A56" s="61" t="s">
        <v>837</v>
      </c>
      <c r="B56" s="61"/>
      <c r="C56" s="61"/>
      <c r="D56" s="61"/>
      <c r="E56" s="61"/>
      <c r="F56" s="61"/>
    </row>
    <row r="57" spans="1:6" s="18" customFormat="1" ht="15" customHeight="1" x14ac:dyDescent="0.3">
      <c r="A57" s="13" t="s">
        <v>686</v>
      </c>
      <c r="B57" s="13" t="s">
        <v>687</v>
      </c>
      <c r="C57" s="13" t="s">
        <v>3</v>
      </c>
      <c r="D57" s="13" t="s">
        <v>688</v>
      </c>
      <c r="E57" s="13" t="s">
        <v>689</v>
      </c>
      <c r="F57" s="13" t="s">
        <v>690</v>
      </c>
    </row>
    <row r="58" spans="1:6" s="18" customFormat="1" ht="15" customHeight="1" x14ac:dyDescent="0.3">
      <c r="A58" s="13">
        <v>1</v>
      </c>
      <c r="B58" s="22" t="s">
        <v>27</v>
      </c>
      <c r="C58" s="22" t="s">
        <v>693</v>
      </c>
      <c r="D58" s="13"/>
      <c r="E58" s="13"/>
      <c r="F58" s="13"/>
    </row>
    <row r="59" spans="1:6" s="18" customFormat="1" ht="15" customHeight="1" x14ac:dyDescent="0.3">
      <c r="A59" s="13">
        <v>2</v>
      </c>
      <c r="B59" s="22" t="s">
        <v>58</v>
      </c>
      <c r="C59" s="22" t="s">
        <v>694</v>
      </c>
      <c r="D59" s="13"/>
      <c r="E59" s="13"/>
      <c r="F59" s="13"/>
    </row>
    <row r="60" spans="1:6" s="18" customFormat="1" ht="15" customHeight="1" x14ac:dyDescent="0.3">
      <c r="A60" s="13">
        <v>3</v>
      </c>
      <c r="B60" s="22" t="s">
        <v>78</v>
      </c>
      <c r="C60" s="22" t="s">
        <v>695</v>
      </c>
      <c r="D60" s="13"/>
      <c r="E60" s="13"/>
      <c r="F60" s="13"/>
    </row>
    <row r="61" spans="1:6" s="18" customFormat="1" ht="15" customHeight="1" x14ac:dyDescent="0.3">
      <c r="A61" s="13">
        <v>4</v>
      </c>
      <c r="B61" s="23" t="s">
        <v>129</v>
      </c>
      <c r="C61" s="23" t="s">
        <v>697</v>
      </c>
      <c r="D61" s="13"/>
      <c r="E61" s="13"/>
      <c r="F61" s="13"/>
    </row>
    <row r="62" spans="1:6" s="18" customFormat="1" ht="15" customHeight="1" x14ac:dyDescent="0.3">
      <c r="A62" s="13">
        <v>5</v>
      </c>
      <c r="B62" s="23" t="s">
        <v>157</v>
      </c>
      <c r="C62" s="23" t="s">
        <v>698</v>
      </c>
      <c r="D62" s="13"/>
      <c r="E62" s="13"/>
      <c r="F62" s="13"/>
    </row>
    <row r="63" spans="1:6" s="18" customFormat="1" ht="15" customHeight="1" x14ac:dyDescent="0.3">
      <c r="A63" s="13">
        <v>6</v>
      </c>
      <c r="B63" s="23" t="s">
        <v>199</v>
      </c>
      <c r="C63" s="23" t="s">
        <v>699</v>
      </c>
      <c r="D63" s="13"/>
      <c r="E63" s="13"/>
      <c r="F63" s="13"/>
    </row>
    <row r="64" spans="1:6" s="18" customFormat="1" ht="15" customHeight="1" x14ac:dyDescent="0.3">
      <c r="A64" s="60"/>
      <c r="B64" s="60"/>
      <c r="C64" s="60"/>
      <c r="D64" s="60"/>
      <c r="E64" s="60"/>
      <c r="F64" s="60"/>
    </row>
    <row r="65" spans="1:6" s="18" customFormat="1" ht="15" customHeight="1" x14ac:dyDescent="0.3">
      <c r="A65" s="61" t="s">
        <v>838</v>
      </c>
      <c r="B65" s="61"/>
      <c r="C65" s="61"/>
      <c r="D65" s="61"/>
      <c r="E65" s="61"/>
      <c r="F65" s="61"/>
    </row>
    <row r="66" spans="1:6" s="18" customFormat="1" ht="15" customHeight="1" x14ac:dyDescent="0.3">
      <c r="A66" s="13" t="s">
        <v>686</v>
      </c>
      <c r="B66" s="13" t="s">
        <v>687</v>
      </c>
      <c r="C66" s="13" t="s">
        <v>3</v>
      </c>
      <c r="D66" s="13" t="s">
        <v>688</v>
      </c>
      <c r="E66" s="13" t="s">
        <v>689</v>
      </c>
      <c r="F66" s="13" t="s">
        <v>690</v>
      </c>
    </row>
    <row r="67" spans="1:6" s="18" customFormat="1" ht="15" customHeight="1" x14ac:dyDescent="0.3">
      <c r="A67" s="13">
        <v>1</v>
      </c>
      <c r="B67" s="23" t="s">
        <v>231</v>
      </c>
      <c r="C67" s="23" t="s">
        <v>700</v>
      </c>
      <c r="D67" s="13"/>
      <c r="E67" s="13"/>
      <c r="F67" s="13"/>
    </row>
    <row r="68" spans="1:6" s="18" customFormat="1" ht="15" customHeight="1" x14ac:dyDescent="0.3">
      <c r="A68" s="13">
        <v>2</v>
      </c>
      <c r="B68" s="23" t="s">
        <v>271</v>
      </c>
      <c r="C68" s="23" t="s">
        <v>701</v>
      </c>
      <c r="D68" s="13"/>
      <c r="E68" s="13"/>
      <c r="F68" s="13"/>
    </row>
    <row r="69" spans="1:6" s="18" customFormat="1" ht="15" customHeight="1" x14ac:dyDescent="0.3">
      <c r="A69" s="13">
        <v>3</v>
      </c>
      <c r="B69" s="23" t="s">
        <v>298</v>
      </c>
      <c r="C69" s="23" t="s">
        <v>702</v>
      </c>
      <c r="D69" s="13"/>
      <c r="E69" s="13"/>
      <c r="F69" s="13"/>
    </row>
    <row r="70" spans="1:6" s="18" customFormat="1" ht="15" customHeight="1" x14ac:dyDescent="0.3">
      <c r="A70" s="13">
        <v>4</v>
      </c>
      <c r="B70" s="22" t="s">
        <v>368</v>
      </c>
      <c r="C70" s="22" t="s">
        <v>705</v>
      </c>
      <c r="D70" s="13"/>
      <c r="E70" s="13"/>
      <c r="F70" s="13"/>
    </row>
    <row r="71" spans="1:6" s="18" customFormat="1" ht="15" customHeight="1" x14ac:dyDescent="0.3">
      <c r="A71" s="13">
        <v>5</v>
      </c>
      <c r="B71" s="22" t="s">
        <v>397</v>
      </c>
      <c r="C71" s="22" t="s">
        <v>706</v>
      </c>
      <c r="D71" s="13"/>
      <c r="E71" s="13"/>
      <c r="F71" s="13"/>
    </row>
    <row r="72" spans="1:6" s="18" customFormat="1" ht="15" customHeight="1" x14ac:dyDescent="0.3">
      <c r="A72" s="13">
        <v>6</v>
      </c>
      <c r="B72" s="22" t="s">
        <v>432</v>
      </c>
      <c r="C72" s="22" t="s">
        <v>707</v>
      </c>
      <c r="D72" s="13"/>
      <c r="E72" s="13"/>
      <c r="F72" s="13"/>
    </row>
    <row r="73" spans="1:6" s="18" customFormat="1" ht="15" customHeight="1" x14ac:dyDescent="0.3">
      <c r="A73" s="60"/>
      <c r="B73" s="60"/>
      <c r="C73" s="60"/>
      <c r="D73" s="60"/>
      <c r="E73" s="60"/>
      <c r="F73" s="60"/>
    </row>
    <row r="74" spans="1:6" s="18" customFormat="1" ht="15" customHeight="1" x14ac:dyDescent="0.3">
      <c r="A74" s="61" t="s">
        <v>839</v>
      </c>
      <c r="B74" s="61"/>
      <c r="C74" s="61"/>
      <c r="D74" s="61"/>
      <c r="E74" s="61"/>
      <c r="F74" s="61"/>
    </row>
    <row r="75" spans="1:6" s="18" customFormat="1" ht="15" customHeight="1" x14ac:dyDescent="0.3">
      <c r="A75" s="13" t="s">
        <v>686</v>
      </c>
      <c r="B75" s="13" t="s">
        <v>687</v>
      </c>
      <c r="C75" s="13" t="s">
        <v>3</v>
      </c>
      <c r="D75" s="13" t="s">
        <v>688</v>
      </c>
      <c r="E75" s="13" t="s">
        <v>689</v>
      </c>
      <c r="F75" s="13" t="s">
        <v>690</v>
      </c>
    </row>
    <row r="76" spans="1:6" s="18" customFormat="1" ht="15" customHeight="1" x14ac:dyDescent="0.3">
      <c r="A76" s="13">
        <v>1</v>
      </c>
      <c r="B76" s="22" t="s">
        <v>473</v>
      </c>
      <c r="C76" s="22" t="s">
        <v>708</v>
      </c>
      <c r="D76" s="13"/>
      <c r="E76" s="13"/>
      <c r="F76" s="13"/>
    </row>
    <row r="77" spans="1:6" s="18" customFormat="1" ht="15" customHeight="1" x14ac:dyDescent="0.3">
      <c r="A77" s="13">
        <v>2</v>
      </c>
      <c r="B77" s="22" t="s">
        <v>497</v>
      </c>
      <c r="C77" s="22" t="s">
        <v>709</v>
      </c>
      <c r="D77" s="13"/>
      <c r="E77" s="13"/>
      <c r="F77" s="13"/>
    </row>
    <row r="78" spans="1:6" s="18" customFormat="1" ht="15" customHeight="1" x14ac:dyDescent="0.3">
      <c r="A78" s="13">
        <v>3</v>
      </c>
      <c r="B78" s="22" t="s">
        <v>517</v>
      </c>
      <c r="C78" s="22" t="s">
        <v>710</v>
      </c>
      <c r="D78" s="13"/>
      <c r="E78" s="13"/>
      <c r="F78" s="13"/>
    </row>
    <row r="79" spans="1:6" s="18" customFormat="1" ht="15" customHeight="1" x14ac:dyDescent="0.3">
      <c r="A79" s="13">
        <v>4</v>
      </c>
      <c r="B79" s="22" t="s">
        <v>549</v>
      </c>
      <c r="C79" s="22" t="s">
        <v>711</v>
      </c>
      <c r="D79" s="13"/>
      <c r="E79" s="13"/>
      <c r="F79" s="13"/>
    </row>
    <row r="80" spans="1:6" s="18" customFormat="1" ht="15" customHeight="1" x14ac:dyDescent="0.3">
      <c r="A80" s="13">
        <v>5</v>
      </c>
      <c r="B80" s="22" t="s">
        <v>573</v>
      </c>
      <c r="C80" s="22" t="s">
        <v>712</v>
      </c>
      <c r="D80" s="13"/>
      <c r="E80" s="13"/>
      <c r="F80" s="13"/>
    </row>
    <row r="81" spans="1:6" s="18" customFormat="1" ht="15" customHeight="1" x14ac:dyDescent="0.3">
      <c r="A81" s="13">
        <v>6</v>
      </c>
      <c r="B81" s="22" t="s">
        <v>605</v>
      </c>
      <c r="C81" s="22" t="s">
        <v>713</v>
      </c>
      <c r="D81" s="13"/>
      <c r="E81" s="13"/>
      <c r="F81" s="13"/>
    </row>
    <row r="82" spans="1:6" s="18" customFormat="1" ht="15" customHeight="1" x14ac:dyDescent="0.3">
      <c r="A82" s="60"/>
      <c r="B82" s="60"/>
      <c r="C82" s="60"/>
      <c r="D82" s="60"/>
      <c r="E82" s="60"/>
      <c r="F82" s="60"/>
    </row>
    <row r="83" spans="1:6" s="18" customFormat="1" ht="15" customHeight="1" x14ac:dyDescent="0.3">
      <c r="A83" s="61" t="s">
        <v>840</v>
      </c>
      <c r="B83" s="61"/>
      <c r="C83" s="61"/>
      <c r="D83" s="61"/>
      <c r="E83" s="61"/>
      <c r="F83" s="61"/>
    </row>
    <row r="84" spans="1:6" s="18" customFormat="1" ht="15" customHeight="1" x14ac:dyDescent="0.3">
      <c r="A84" s="13" t="s">
        <v>686</v>
      </c>
      <c r="B84" s="13" t="s">
        <v>687</v>
      </c>
      <c r="C84" s="13" t="s">
        <v>3</v>
      </c>
      <c r="D84" s="13" t="s">
        <v>688</v>
      </c>
      <c r="E84" s="13" t="s">
        <v>689</v>
      </c>
      <c r="F84" s="13" t="s">
        <v>690</v>
      </c>
    </row>
    <row r="85" spans="1:6" s="18" customFormat="1" ht="15" customHeight="1" x14ac:dyDescent="0.3">
      <c r="A85" s="13">
        <v>1</v>
      </c>
      <c r="B85" s="22" t="s">
        <v>31</v>
      </c>
      <c r="C85" s="22" t="s">
        <v>693</v>
      </c>
      <c r="D85" s="13"/>
      <c r="E85" s="13"/>
      <c r="F85" s="13"/>
    </row>
    <row r="86" spans="1:6" s="18" customFormat="1" ht="15" customHeight="1" x14ac:dyDescent="0.3">
      <c r="A86" s="13">
        <v>2</v>
      </c>
      <c r="B86" s="22" t="s">
        <v>68</v>
      </c>
      <c r="C86" s="22" t="s">
        <v>694</v>
      </c>
      <c r="D86" s="13"/>
      <c r="E86" s="13"/>
      <c r="F86" s="13"/>
    </row>
    <row r="87" spans="1:6" s="18" customFormat="1" ht="15" customHeight="1" x14ac:dyDescent="0.3">
      <c r="A87" s="13">
        <v>3</v>
      </c>
      <c r="B87" s="22" t="s">
        <v>100</v>
      </c>
      <c r="C87" s="22" t="s">
        <v>696</v>
      </c>
      <c r="D87" s="13"/>
      <c r="E87" s="13"/>
      <c r="F87" s="13"/>
    </row>
    <row r="88" spans="1:6" s="18" customFormat="1" ht="15" customHeight="1" x14ac:dyDescent="0.3">
      <c r="A88" s="13">
        <v>4</v>
      </c>
      <c r="B88" s="23" t="s">
        <v>133</v>
      </c>
      <c r="C88" s="23" t="s">
        <v>697</v>
      </c>
      <c r="D88" s="13"/>
      <c r="E88" s="13"/>
      <c r="F88" s="13"/>
    </row>
    <row r="89" spans="1:6" s="18" customFormat="1" ht="15" customHeight="1" x14ac:dyDescent="0.3">
      <c r="A89" s="13">
        <v>5</v>
      </c>
      <c r="B89" s="22" t="s">
        <v>635</v>
      </c>
      <c r="C89" s="22" t="s">
        <v>714</v>
      </c>
      <c r="D89" s="13"/>
      <c r="E89" s="13"/>
      <c r="F89" s="13"/>
    </row>
    <row r="90" spans="1:6" s="18" customFormat="1" ht="15" customHeight="1" x14ac:dyDescent="0.3">
      <c r="A90" s="13">
        <v>6</v>
      </c>
      <c r="B90" s="23" t="s">
        <v>175</v>
      </c>
      <c r="C90" s="23" t="s">
        <v>698</v>
      </c>
      <c r="D90" s="13"/>
      <c r="E90" s="13"/>
      <c r="F90" s="13"/>
    </row>
    <row r="91" spans="1:6" s="18" customFormat="1" ht="15" customHeight="1" x14ac:dyDescent="0.3">
      <c r="A91" s="60"/>
      <c r="B91" s="60"/>
      <c r="C91" s="60"/>
      <c r="D91" s="60"/>
      <c r="E91" s="60"/>
      <c r="F91" s="60"/>
    </row>
    <row r="92" spans="1:6" s="18" customFormat="1" ht="15" customHeight="1" x14ac:dyDescent="0.3">
      <c r="A92" s="61" t="s">
        <v>841</v>
      </c>
      <c r="B92" s="61"/>
      <c r="C92" s="61"/>
      <c r="D92" s="61"/>
      <c r="E92" s="61"/>
      <c r="F92" s="61"/>
    </row>
    <row r="93" spans="1:6" s="18" customFormat="1" ht="15" customHeight="1" x14ac:dyDescent="0.3">
      <c r="A93" s="13" t="s">
        <v>686</v>
      </c>
      <c r="B93" s="13" t="s">
        <v>687</v>
      </c>
      <c r="C93" s="13" t="s">
        <v>3</v>
      </c>
      <c r="D93" s="13" t="s">
        <v>688</v>
      </c>
      <c r="E93" s="13" t="s">
        <v>689</v>
      </c>
      <c r="F93" s="13" t="s">
        <v>690</v>
      </c>
    </row>
    <row r="94" spans="1:6" s="18" customFormat="1" ht="15" customHeight="1" x14ac:dyDescent="0.3">
      <c r="A94" s="13">
        <v>1</v>
      </c>
      <c r="B94" s="22" t="s">
        <v>102</v>
      </c>
      <c r="C94" s="22" t="s">
        <v>696</v>
      </c>
      <c r="D94" s="13"/>
      <c r="E94" s="13"/>
      <c r="F94" s="13"/>
    </row>
    <row r="95" spans="1:6" s="18" customFormat="1" ht="15" customHeight="1" x14ac:dyDescent="0.3">
      <c r="A95" s="13">
        <v>2</v>
      </c>
      <c r="B95" s="23" t="s">
        <v>203</v>
      </c>
      <c r="C95" s="23" t="s">
        <v>699</v>
      </c>
      <c r="D95" s="13"/>
      <c r="E95" s="13"/>
      <c r="F95" s="13"/>
    </row>
    <row r="96" spans="1:6" s="18" customFormat="1" ht="15" customHeight="1" x14ac:dyDescent="0.3">
      <c r="A96" s="13">
        <v>3</v>
      </c>
      <c r="B96" s="23" t="s">
        <v>247</v>
      </c>
      <c r="C96" s="23" t="s">
        <v>700</v>
      </c>
      <c r="D96" s="13"/>
      <c r="E96" s="13"/>
      <c r="F96" s="13"/>
    </row>
    <row r="97" spans="1:6" s="18" customFormat="1" ht="15" customHeight="1" x14ac:dyDescent="0.3">
      <c r="A97" s="13">
        <v>4</v>
      </c>
      <c r="B97" s="22" t="s">
        <v>324</v>
      </c>
      <c r="C97" s="22" t="s">
        <v>703</v>
      </c>
      <c r="D97" s="13"/>
      <c r="E97" s="13"/>
      <c r="F97" s="13"/>
    </row>
    <row r="98" spans="1:6" s="18" customFormat="1" ht="15" customHeight="1" x14ac:dyDescent="0.3">
      <c r="A98" s="13">
        <v>5</v>
      </c>
      <c r="B98" s="22" t="s">
        <v>377</v>
      </c>
      <c r="C98" s="22" t="s">
        <v>705</v>
      </c>
      <c r="D98" s="13"/>
      <c r="E98" s="13"/>
      <c r="F98" s="13"/>
    </row>
    <row r="99" spans="1:6" s="18" customFormat="1" ht="15" customHeight="1" x14ac:dyDescent="0.3">
      <c r="A99" s="13">
        <v>6</v>
      </c>
      <c r="B99" s="22" t="s">
        <v>409</v>
      </c>
      <c r="C99" s="22" t="s">
        <v>706</v>
      </c>
      <c r="D99" s="13"/>
      <c r="E99" s="13"/>
      <c r="F99" s="13"/>
    </row>
    <row r="100" spans="1:6" s="18" customFormat="1" ht="15" customHeight="1" x14ac:dyDescent="0.3">
      <c r="A100" s="60"/>
      <c r="B100" s="60"/>
      <c r="C100" s="60"/>
      <c r="D100" s="60"/>
      <c r="E100" s="60"/>
      <c r="F100" s="60"/>
    </row>
    <row r="101" spans="1:6" s="18" customFormat="1" ht="15" customHeight="1" x14ac:dyDescent="0.3">
      <c r="A101" s="61" t="s">
        <v>842</v>
      </c>
      <c r="B101" s="61"/>
      <c r="C101" s="61"/>
      <c r="D101" s="61"/>
      <c r="E101" s="61"/>
      <c r="F101" s="61"/>
    </row>
    <row r="102" spans="1:6" s="18" customFormat="1" ht="15" customHeight="1" x14ac:dyDescent="0.3">
      <c r="A102" s="13" t="s">
        <v>686</v>
      </c>
      <c r="B102" s="13" t="s">
        <v>687</v>
      </c>
      <c r="C102" s="13" t="s">
        <v>3</v>
      </c>
      <c r="D102" s="13" t="s">
        <v>688</v>
      </c>
      <c r="E102" s="13" t="s">
        <v>689</v>
      </c>
      <c r="F102" s="13" t="s">
        <v>690</v>
      </c>
    </row>
    <row r="103" spans="1:6" s="18" customFormat="1" ht="15" customHeight="1" x14ac:dyDescent="0.3">
      <c r="A103" s="13">
        <v>1</v>
      </c>
      <c r="B103" s="22"/>
      <c r="C103" s="22"/>
      <c r="D103" s="13"/>
      <c r="E103" s="13"/>
      <c r="F103" s="13"/>
    </row>
    <row r="104" spans="1:6" s="18" customFormat="1" ht="15" customHeight="1" x14ac:dyDescent="0.3">
      <c r="A104" s="13">
        <v>2</v>
      </c>
      <c r="B104" s="22" t="s">
        <v>342</v>
      </c>
      <c r="C104" s="22" t="s">
        <v>704</v>
      </c>
      <c r="D104" s="13"/>
      <c r="E104" s="13"/>
      <c r="F104" s="13"/>
    </row>
    <row r="105" spans="1:6" s="18" customFormat="1" ht="15" customHeight="1" x14ac:dyDescent="0.3">
      <c r="A105" s="13">
        <v>3</v>
      </c>
      <c r="B105" s="22" t="s">
        <v>447</v>
      </c>
      <c r="C105" s="22" t="s">
        <v>707</v>
      </c>
      <c r="D105" s="13"/>
      <c r="E105" s="13"/>
      <c r="F105" s="13"/>
    </row>
    <row r="106" spans="1:6" s="18" customFormat="1" ht="15" customHeight="1" x14ac:dyDescent="0.3">
      <c r="A106" s="13">
        <v>4</v>
      </c>
      <c r="B106" s="22" t="s">
        <v>477</v>
      </c>
      <c r="C106" s="22" t="s">
        <v>708</v>
      </c>
      <c r="D106" s="13"/>
      <c r="E106" s="13"/>
      <c r="F106" s="13"/>
    </row>
    <row r="107" spans="1:6" s="18" customFormat="1" ht="15" customHeight="1" x14ac:dyDescent="0.3">
      <c r="A107" s="13">
        <v>5</v>
      </c>
      <c r="B107" s="22" t="s">
        <v>499</v>
      </c>
      <c r="C107" s="22" t="s">
        <v>709</v>
      </c>
      <c r="D107" s="13"/>
      <c r="E107" s="13"/>
      <c r="F107" s="13"/>
    </row>
    <row r="108" spans="1:6" s="18" customFormat="1" ht="15" customHeight="1" x14ac:dyDescent="0.3">
      <c r="A108" s="13">
        <v>6</v>
      </c>
      <c r="B108" s="22"/>
      <c r="C108" s="22"/>
      <c r="D108" s="13"/>
      <c r="E108" s="13"/>
      <c r="F108" s="13"/>
    </row>
    <row r="109" spans="1:6" s="18" customFormat="1" ht="15" customHeight="1" x14ac:dyDescent="0.3">
      <c r="A109" s="60"/>
      <c r="B109" s="60"/>
      <c r="C109" s="60"/>
      <c r="D109" s="60"/>
      <c r="E109" s="60"/>
      <c r="F109" s="60"/>
    </row>
    <row r="110" spans="1:6" s="18" customFormat="1" ht="15" customHeight="1" x14ac:dyDescent="0.3">
      <c r="A110" s="61" t="s">
        <v>843</v>
      </c>
      <c r="B110" s="61"/>
      <c r="C110" s="61"/>
      <c r="D110" s="61"/>
      <c r="E110" s="61"/>
      <c r="F110" s="61"/>
    </row>
    <row r="111" spans="1:6" s="18" customFormat="1" ht="15" customHeight="1" x14ac:dyDescent="0.3">
      <c r="A111" s="13" t="s">
        <v>686</v>
      </c>
      <c r="B111" s="13" t="s">
        <v>687</v>
      </c>
      <c r="C111" s="13" t="s">
        <v>3</v>
      </c>
      <c r="D111" s="13" t="s">
        <v>688</v>
      </c>
      <c r="E111" s="13" t="s">
        <v>689</v>
      </c>
      <c r="F111" s="13" t="s">
        <v>690</v>
      </c>
    </row>
    <row r="112" spans="1:6" s="18" customFormat="1" ht="15" customHeight="1" x14ac:dyDescent="0.3">
      <c r="A112" s="13">
        <v>1</v>
      </c>
      <c r="B112" s="22"/>
      <c r="C112" s="22"/>
      <c r="D112" s="13"/>
      <c r="E112" s="13"/>
      <c r="F112" s="13"/>
    </row>
    <row r="113" spans="1:6" s="18" customFormat="1" ht="15" customHeight="1" x14ac:dyDescent="0.3">
      <c r="A113" s="13">
        <v>2</v>
      </c>
      <c r="B113" s="22" t="s">
        <v>525</v>
      </c>
      <c r="C113" s="22" t="s">
        <v>710</v>
      </c>
      <c r="D113" s="13"/>
      <c r="E113" s="13"/>
      <c r="F113" s="13"/>
    </row>
    <row r="114" spans="1:6" s="18" customFormat="1" ht="15" customHeight="1" x14ac:dyDescent="0.3">
      <c r="A114" s="13">
        <v>3</v>
      </c>
      <c r="B114" s="22" t="s">
        <v>581</v>
      </c>
      <c r="C114" s="22" t="s">
        <v>712</v>
      </c>
      <c r="D114" s="13"/>
      <c r="E114" s="13"/>
      <c r="F114" s="13"/>
    </row>
    <row r="115" spans="1:6" s="18" customFormat="1" ht="15" customHeight="1" x14ac:dyDescent="0.3">
      <c r="A115" s="13">
        <v>4</v>
      </c>
      <c r="B115" s="22" t="s">
        <v>607</v>
      </c>
      <c r="C115" s="22" t="s">
        <v>713</v>
      </c>
      <c r="D115" s="13"/>
      <c r="E115" s="13"/>
      <c r="F115" s="13"/>
    </row>
    <row r="116" spans="1:6" s="18" customFormat="1" ht="15" customHeight="1" x14ac:dyDescent="0.3">
      <c r="A116" s="13">
        <v>5</v>
      </c>
      <c r="B116" s="22" t="s">
        <v>639</v>
      </c>
      <c r="C116" s="22" t="s">
        <v>714</v>
      </c>
      <c r="D116" s="13"/>
      <c r="E116" s="13"/>
      <c r="F116" s="13"/>
    </row>
    <row r="117" spans="1:6" s="18" customFormat="1" ht="15" customHeight="1" x14ac:dyDescent="0.3">
      <c r="A117" s="13">
        <v>6</v>
      </c>
      <c r="B117" s="22"/>
      <c r="C117" s="22"/>
      <c r="D117" s="13"/>
      <c r="E117" s="13"/>
      <c r="F117" s="13"/>
    </row>
    <row r="118" spans="1:6" s="18" customFormat="1" ht="15" customHeight="1" x14ac:dyDescent="0.3">
      <c r="A118" s="60"/>
      <c r="B118" s="60"/>
      <c r="C118" s="60"/>
      <c r="D118" s="60"/>
      <c r="E118" s="60"/>
      <c r="F118" s="60"/>
    </row>
    <row r="119" spans="1:6" s="18" customFormat="1" ht="15" customHeight="1" x14ac:dyDescent="0.3">
      <c r="A119" s="61" t="s">
        <v>844</v>
      </c>
      <c r="B119" s="61"/>
      <c r="C119" s="61"/>
      <c r="D119" s="61"/>
      <c r="E119" s="61"/>
      <c r="F119" s="61"/>
    </row>
    <row r="120" spans="1:6" s="18" customFormat="1" ht="15" customHeight="1" x14ac:dyDescent="0.3">
      <c r="A120" s="13" t="s">
        <v>686</v>
      </c>
      <c r="B120" s="13" t="s">
        <v>687</v>
      </c>
      <c r="C120" s="13" t="s">
        <v>3</v>
      </c>
      <c r="D120" s="13" t="s">
        <v>688</v>
      </c>
      <c r="E120" s="13" t="s">
        <v>689</v>
      </c>
      <c r="F120" s="13" t="s">
        <v>690</v>
      </c>
    </row>
    <row r="121" spans="1:6" s="18" customFormat="1" ht="15" customHeight="1" x14ac:dyDescent="0.3">
      <c r="A121" s="13">
        <v>1</v>
      </c>
      <c r="B121" s="22" t="s">
        <v>13</v>
      </c>
      <c r="C121" s="22" t="s">
        <v>693</v>
      </c>
      <c r="D121" s="13"/>
      <c r="E121" s="13"/>
      <c r="F121" s="13"/>
    </row>
    <row r="122" spans="1:6" s="18" customFormat="1" ht="15" customHeight="1" x14ac:dyDescent="0.3">
      <c r="A122" s="13">
        <v>2</v>
      </c>
      <c r="B122" s="22" t="s">
        <v>44</v>
      </c>
      <c r="C122" s="22" t="s">
        <v>694</v>
      </c>
      <c r="D122" s="13"/>
      <c r="E122" s="13"/>
      <c r="F122" s="13"/>
    </row>
    <row r="123" spans="1:6" s="18" customFormat="1" ht="15" customHeight="1" x14ac:dyDescent="0.3">
      <c r="A123" s="13">
        <v>3</v>
      </c>
      <c r="B123" s="22" t="s">
        <v>74</v>
      </c>
      <c r="C123" s="22" t="s">
        <v>695</v>
      </c>
      <c r="D123" s="13"/>
      <c r="E123" s="13"/>
      <c r="F123" s="13"/>
    </row>
    <row r="124" spans="1:6" s="18" customFormat="1" ht="15" customHeight="1" x14ac:dyDescent="0.3">
      <c r="A124" s="13">
        <v>4</v>
      </c>
      <c r="B124" s="23" t="s">
        <v>119</v>
      </c>
      <c r="C124" s="23" t="s">
        <v>697</v>
      </c>
      <c r="D124" s="13"/>
      <c r="E124" s="13"/>
      <c r="F124" s="13"/>
    </row>
    <row r="125" spans="1:6" s="18" customFormat="1" ht="15" customHeight="1" x14ac:dyDescent="0.3">
      <c r="A125" s="13">
        <v>5</v>
      </c>
      <c r="B125" s="23" t="s">
        <v>139</v>
      </c>
      <c r="C125" s="23" t="s">
        <v>698</v>
      </c>
      <c r="D125" s="13"/>
      <c r="E125" s="13"/>
      <c r="F125" s="13"/>
    </row>
    <row r="126" spans="1:6" s="18" customFormat="1" ht="15" customHeight="1" x14ac:dyDescent="0.3">
      <c r="A126" s="13">
        <v>6</v>
      </c>
      <c r="B126" s="23" t="s">
        <v>181</v>
      </c>
      <c r="C126" s="23" t="s">
        <v>699</v>
      </c>
      <c r="D126" s="13"/>
      <c r="E126" s="13"/>
      <c r="F126" s="13"/>
    </row>
    <row r="127" spans="1:6" s="18" customFormat="1" ht="15" customHeight="1" x14ac:dyDescent="0.3">
      <c r="A127" s="60"/>
      <c r="B127" s="60"/>
      <c r="C127" s="60"/>
      <c r="D127" s="60"/>
      <c r="E127" s="60"/>
      <c r="F127" s="60"/>
    </row>
    <row r="128" spans="1:6" s="18" customFormat="1" ht="15" customHeight="1" x14ac:dyDescent="0.3">
      <c r="A128" s="61" t="s">
        <v>845</v>
      </c>
      <c r="B128" s="61"/>
      <c r="C128" s="61"/>
      <c r="D128" s="61"/>
      <c r="E128" s="61"/>
      <c r="F128" s="61"/>
    </row>
    <row r="129" spans="1:6" s="18" customFormat="1" ht="15" customHeight="1" x14ac:dyDescent="0.3">
      <c r="A129" s="13" t="s">
        <v>686</v>
      </c>
      <c r="B129" s="13" t="s">
        <v>687</v>
      </c>
      <c r="C129" s="13" t="s">
        <v>3</v>
      </c>
      <c r="D129" s="13" t="s">
        <v>688</v>
      </c>
      <c r="E129" s="13" t="s">
        <v>689</v>
      </c>
      <c r="F129" s="13" t="s">
        <v>690</v>
      </c>
    </row>
    <row r="130" spans="1:6" s="18" customFormat="1" ht="15" customHeight="1" x14ac:dyDescent="0.3">
      <c r="A130" s="13">
        <v>1</v>
      </c>
      <c r="B130" s="23" t="s">
        <v>209</v>
      </c>
      <c r="C130" s="23" t="s">
        <v>700</v>
      </c>
      <c r="D130" s="13"/>
      <c r="E130" s="13"/>
      <c r="F130" s="13"/>
    </row>
    <row r="131" spans="1:6" s="18" customFormat="1" ht="15" customHeight="1" x14ac:dyDescent="0.3">
      <c r="A131" s="13">
        <v>2</v>
      </c>
      <c r="B131" s="23" t="s">
        <v>253</v>
      </c>
      <c r="C131" s="23" t="s">
        <v>701</v>
      </c>
      <c r="D131" s="13"/>
      <c r="E131" s="13"/>
      <c r="F131" s="13"/>
    </row>
    <row r="132" spans="1:6" s="18" customFormat="1" ht="15" customHeight="1" x14ac:dyDescent="0.3">
      <c r="A132" s="13">
        <v>3</v>
      </c>
      <c r="B132" s="23" t="s">
        <v>284</v>
      </c>
      <c r="C132" s="23" t="s">
        <v>702</v>
      </c>
      <c r="D132" s="13"/>
      <c r="E132" s="13"/>
      <c r="F132" s="13"/>
    </row>
    <row r="133" spans="1:6" s="18" customFormat="1" ht="15" customHeight="1" x14ac:dyDescent="0.3">
      <c r="A133" s="13">
        <v>4</v>
      </c>
      <c r="B133" s="22" t="s">
        <v>312</v>
      </c>
      <c r="C133" s="22" t="s">
        <v>703</v>
      </c>
      <c r="D133" s="13"/>
      <c r="E133" s="13"/>
      <c r="F133" s="13"/>
    </row>
    <row r="134" spans="1:6" s="18" customFormat="1" ht="15" customHeight="1" x14ac:dyDescent="0.3">
      <c r="A134" s="13">
        <v>5</v>
      </c>
      <c r="B134" s="22" t="s">
        <v>352</v>
      </c>
      <c r="C134" s="22" t="s">
        <v>705</v>
      </c>
      <c r="D134" s="13"/>
      <c r="E134" s="13"/>
      <c r="F134" s="13"/>
    </row>
    <row r="135" spans="1:6" s="18" customFormat="1" ht="15" customHeight="1" x14ac:dyDescent="0.3">
      <c r="A135" s="13">
        <v>6</v>
      </c>
      <c r="B135" s="22" t="s">
        <v>389</v>
      </c>
      <c r="C135" s="22" t="s">
        <v>706</v>
      </c>
      <c r="D135" s="13"/>
      <c r="E135" s="13"/>
      <c r="F135" s="13"/>
    </row>
    <row r="136" spans="1:6" s="18" customFormat="1" ht="15" customHeight="1" x14ac:dyDescent="0.3">
      <c r="A136" s="60"/>
      <c r="B136" s="60"/>
      <c r="C136" s="60"/>
      <c r="D136" s="60"/>
      <c r="E136" s="60"/>
      <c r="F136" s="60"/>
    </row>
    <row r="137" spans="1:6" s="18" customFormat="1" ht="15" customHeight="1" x14ac:dyDescent="0.3">
      <c r="A137" s="61" t="s">
        <v>846</v>
      </c>
      <c r="B137" s="61"/>
      <c r="C137" s="61"/>
      <c r="D137" s="61"/>
      <c r="E137" s="61"/>
      <c r="F137" s="61"/>
    </row>
    <row r="138" spans="1:6" s="18" customFormat="1" ht="15" customHeight="1" x14ac:dyDescent="0.3">
      <c r="A138" s="13" t="s">
        <v>686</v>
      </c>
      <c r="B138" s="13" t="s">
        <v>687</v>
      </c>
      <c r="C138" s="13" t="s">
        <v>3</v>
      </c>
      <c r="D138" s="13" t="s">
        <v>688</v>
      </c>
      <c r="E138" s="13" t="s">
        <v>689</v>
      </c>
      <c r="F138" s="13" t="s">
        <v>690</v>
      </c>
    </row>
    <row r="139" spans="1:6" s="18" customFormat="1" ht="15" customHeight="1" x14ac:dyDescent="0.3">
      <c r="A139" s="13">
        <v>1</v>
      </c>
      <c r="B139" s="22" t="s">
        <v>422</v>
      </c>
      <c r="C139" s="22" t="s">
        <v>707</v>
      </c>
      <c r="D139" s="13"/>
      <c r="E139" s="13"/>
      <c r="F139" s="13"/>
    </row>
    <row r="140" spans="1:6" s="18" customFormat="1" ht="15" customHeight="1" x14ac:dyDescent="0.3">
      <c r="A140" s="13">
        <v>2</v>
      </c>
      <c r="B140" s="22" t="s">
        <v>451</v>
      </c>
      <c r="C140" s="22" t="s">
        <v>708</v>
      </c>
      <c r="D140" s="13"/>
      <c r="E140" s="13"/>
      <c r="F140" s="13"/>
    </row>
    <row r="141" spans="1:6" s="18" customFormat="1" ht="15" customHeight="1" x14ac:dyDescent="0.3">
      <c r="A141" s="13">
        <v>3</v>
      </c>
      <c r="B141" s="22" t="s">
        <v>483</v>
      </c>
      <c r="C141" s="22" t="s">
        <v>709</v>
      </c>
      <c r="D141" s="13"/>
      <c r="E141" s="13"/>
      <c r="F141" s="13"/>
    </row>
    <row r="142" spans="1:6" s="18" customFormat="1" ht="15" customHeight="1" x14ac:dyDescent="0.3">
      <c r="A142" s="13">
        <v>4</v>
      </c>
      <c r="B142" s="22" t="s">
        <v>507</v>
      </c>
      <c r="C142" s="22" t="s">
        <v>710</v>
      </c>
      <c r="D142" s="13"/>
      <c r="E142" s="13"/>
      <c r="F142" s="13"/>
    </row>
    <row r="143" spans="1:6" s="18" customFormat="1" ht="15" customHeight="1" x14ac:dyDescent="0.3">
      <c r="A143" s="13">
        <v>5</v>
      </c>
      <c r="B143" s="22" t="s">
        <v>533</v>
      </c>
      <c r="C143" s="22" t="s">
        <v>711</v>
      </c>
      <c r="D143" s="13"/>
      <c r="E143" s="13"/>
      <c r="F143" s="13"/>
    </row>
    <row r="144" spans="1:6" s="18" customFormat="1" ht="15" customHeight="1" x14ac:dyDescent="0.3">
      <c r="A144" s="13">
        <v>6</v>
      </c>
      <c r="B144" s="22" t="s">
        <v>555</v>
      </c>
      <c r="C144" s="22" t="s">
        <v>712</v>
      </c>
      <c r="D144" s="13"/>
      <c r="E144" s="13"/>
      <c r="F144" s="13"/>
    </row>
    <row r="145" spans="1:6" s="18" customFormat="1" ht="15" customHeight="1" x14ac:dyDescent="0.3">
      <c r="A145" s="60"/>
      <c r="B145" s="60"/>
      <c r="C145" s="60"/>
      <c r="D145" s="60"/>
      <c r="E145" s="60"/>
      <c r="F145" s="60"/>
    </row>
    <row r="146" spans="1:6" s="18" customFormat="1" ht="15" customHeight="1" x14ac:dyDescent="0.3">
      <c r="A146" s="61" t="s">
        <v>847</v>
      </c>
      <c r="B146" s="61"/>
      <c r="C146" s="61"/>
      <c r="D146" s="61"/>
      <c r="E146" s="61"/>
      <c r="F146" s="61"/>
    </row>
    <row r="147" spans="1:6" s="18" customFormat="1" ht="15" customHeight="1" x14ac:dyDescent="0.3">
      <c r="A147" s="13" t="s">
        <v>686</v>
      </c>
      <c r="B147" s="13" t="s">
        <v>687</v>
      </c>
      <c r="C147" s="13" t="s">
        <v>3</v>
      </c>
      <c r="D147" s="13" t="s">
        <v>688</v>
      </c>
      <c r="E147" s="13" t="s">
        <v>689</v>
      </c>
      <c r="F147" s="13" t="s">
        <v>690</v>
      </c>
    </row>
    <row r="148" spans="1:6" s="18" customFormat="1" ht="15" customHeight="1" x14ac:dyDescent="0.3">
      <c r="A148" s="13">
        <v>1</v>
      </c>
      <c r="B148" s="22" t="s">
        <v>393</v>
      </c>
      <c r="C148" s="22" t="s">
        <v>706</v>
      </c>
      <c r="D148" s="13"/>
      <c r="E148" s="13"/>
      <c r="F148" s="13"/>
    </row>
    <row r="149" spans="1:6" s="18" customFormat="1" ht="15" customHeight="1" x14ac:dyDescent="0.3">
      <c r="A149" s="13">
        <v>2</v>
      </c>
      <c r="B149" s="22" t="s">
        <v>430</v>
      </c>
      <c r="C149" s="22" t="s">
        <v>707</v>
      </c>
      <c r="D149" s="13"/>
      <c r="E149" s="13"/>
      <c r="F149" s="13"/>
    </row>
    <row r="150" spans="1:6" s="18" customFormat="1" ht="15" customHeight="1" x14ac:dyDescent="0.3">
      <c r="A150" s="13">
        <v>3</v>
      </c>
      <c r="B150" s="22" t="s">
        <v>467</v>
      </c>
      <c r="C150" s="22" t="s">
        <v>708</v>
      </c>
      <c r="D150" s="13"/>
      <c r="E150" s="13"/>
      <c r="F150" s="13"/>
    </row>
    <row r="151" spans="1:6" s="18" customFormat="1" ht="15" customHeight="1" x14ac:dyDescent="0.3">
      <c r="A151" s="13">
        <v>4</v>
      </c>
      <c r="B151" s="22" t="s">
        <v>485</v>
      </c>
      <c r="C151" s="22" t="s">
        <v>709</v>
      </c>
      <c r="D151" s="13"/>
      <c r="E151" s="13"/>
      <c r="F151" s="13"/>
    </row>
    <row r="152" spans="1:6" s="18" customFormat="1" ht="15" customHeight="1" x14ac:dyDescent="0.3">
      <c r="A152" s="13">
        <v>5</v>
      </c>
      <c r="B152" s="22" t="s">
        <v>557</v>
      </c>
      <c r="C152" s="22" t="s">
        <v>712</v>
      </c>
      <c r="D152" s="13"/>
      <c r="E152" s="13"/>
      <c r="F152" s="13"/>
    </row>
    <row r="153" spans="1:6" s="18" customFormat="1" ht="15" customHeight="1" x14ac:dyDescent="0.3">
      <c r="A153" s="13">
        <v>6</v>
      </c>
      <c r="B153" s="22" t="s">
        <v>611</v>
      </c>
      <c r="C153" s="22" t="s">
        <v>714</v>
      </c>
      <c r="D153" s="13"/>
      <c r="E153" s="13"/>
      <c r="F153" s="13"/>
    </row>
    <row r="154" spans="1:6" s="18" customFormat="1" ht="15" customHeight="1" x14ac:dyDescent="0.3">
      <c r="A154" s="60"/>
      <c r="B154" s="60"/>
      <c r="C154" s="60"/>
      <c r="D154" s="60"/>
      <c r="E154" s="60"/>
      <c r="F154" s="60"/>
    </row>
    <row r="155" spans="1:6" s="18" customFormat="1" ht="15" customHeight="1" x14ac:dyDescent="0.3">
      <c r="A155" s="61" t="s">
        <v>848</v>
      </c>
      <c r="B155" s="61"/>
      <c r="C155" s="61"/>
      <c r="D155" s="61"/>
      <c r="E155" s="61"/>
      <c r="F155" s="61"/>
    </row>
    <row r="156" spans="1:6" s="18" customFormat="1" ht="15" customHeight="1" x14ac:dyDescent="0.3">
      <c r="A156" s="13" t="s">
        <v>686</v>
      </c>
      <c r="B156" s="13" t="s">
        <v>687</v>
      </c>
      <c r="C156" s="13" t="s">
        <v>3</v>
      </c>
      <c r="D156" s="13" t="s">
        <v>688</v>
      </c>
      <c r="E156" s="13" t="s">
        <v>689</v>
      </c>
      <c r="F156" s="13" t="s">
        <v>690</v>
      </c>
    </row>
    <row r="157" spans="1:6" s="18" customFormat="1" ht="15" customHeight="1" x14ac:dyDescent="0.3">
      <c r="A157" s="13">
        <v>1</v>
      </c>
      <c r="B157" s="22" t="s">
        <v>50</v>
      </c>
      <c r="C157" s="22" t="s">
        <v>694</v>
      </c>
      <c r="D157" s="13"/>
      <c r="E157" s="13"/>
      <c r="F157" s="13"/>
    </row>
    <row r="158" spans="1:6" s="18" customFormat="1" ht="15" customHeight="1" x14ac:dyDescent="0.3">
      <c r="A158" s="13">
        <v>2</v>
      </c>
      <c r="B158" s="22" t="s">
        <v>86</v>
      </c>
      <c r="C158" s="22" t="s">
        <v>696</v>
      </c>
      <c r="D158" s="13"/>
      <c r="E158" s="13"/>
      <c r="F158" s="13"/>
    </row>
    <row r="159" spans="1:6" s="18" customFormat="1" ht="15" customHeight="1" x14ac:dyDescent="0.3">
      <c r="A159" s="13">
        <v>3</v>
      </c>
      <c r="B159" s="23" t="s">
        <v>127</v>
      </c>
      <c r="C159" s="23" t="s">
        <v>697</v>
      </c>
      <c r="D159" s="13"/>
      <c r="E159" s="13"/>
      <c r="F159" s="13"/>
    </row>
    <row r="160" spans="1:6" s="18" customFormat="1" ht="15" customHeight="1" x14ac:dyDescent="0.3">
      <c r="A160" s="13">
        <v>4</v>
      </c>
      <c r="B160" s="23" t="s">
        <v>149</v>
      </c>
      <c r="C160" s="23" t="s">
        <v>698</v>
      </c>
      <c r="D160" s="13"/>
      <c r="E160" s="13"/>
      <c r="F160" s="13"/>
    </row>
    <row r="161" spans="1:6" s="18" customFormat="1" ht="15" customHeight="1" x14ac:dyDescent="0.3">
      <c r="A161" s="13">
        <v>5</v>
      </c>
      <c r="B161" s="23" t="s">
        <v>189</v>
      </c>
      <c r="C161" s="23" t="s">
        <v>699</v>
      </c>
      <c r="D161" s="13"/>
      <c r="E161" s="13"/>
      <c r="F161" s="13"/>
    </row>
    <row r="162" spans="1:6" s="18" customFormat="1" ht="15" customHeight="1" x14ac:dyDescent="0.3">
      <c r="A162" s="13">
        <v>6</v>
      </c>
      <c r="B162" s="23" t="s">
        <v>227</v>
      </c>
      <c r="C162" s="23" t="s">
        <v>700</v>
      </c>
      <c r="D162" s="13"/>
      <c r="E162" s="13"/>
      <c r="F162" s="13"/>
    </row>
    <row r="163" spans="1:6" s="18" customFormat="1" ht="15" customHeight="1" x14ac:dyDescent="0.3">
      <c r="A163" s="60"/>
      <c r="B163" s="60"/>
      <c r="C163" s="60"/>
      <c r="D163" s="60"/>
      <c r="E163" s="60"/>
      <c r="F163" s="60"/>
    </row>
    <row r="164" spans="1:6" s="18" customFormat="1" ht="15" customHeight="1" x14ac:dyDescent="0.3">
      <c r="A164" s="61" t="s">
        <v>849</v>
      </c>
      <c r="B164" s="61"/>
      <c r="C164" s="61"/>
      <c r="D164" s="61"/>
      <c r="E164" s="61"/>
      <c r="F164" s="61"/>
    </row>
    <row r="165" spans="1:6" s="18" customFormat="1" ht="15" customHeight="1" x14ac:dyDescent="0.3">
      <c r="A165" s="13" t="s">
        <v>686</v>
      </c>
      <c r="B165" s="13" t="s">
        <v>687</v>
      </c>
      <c r="C165" s="13" t="s">
        <v>3</v>
      </c>
      <c r="D165" s="13" t="s">
        <v>688</v>
      </c>
      <c r="E165" s="13" t="s">
        <v>689</v>
      </c>
      <c r="F165" s="13" t="s">
        <v>690</v>
      </c>
    </row>
    <row r="166" spans="1:6" s="18" customFormat="1" ht="15" customHeight="1" x14ac:dyDescent="0.3">
      <c r="A166" s="13">
        <v>1</v>
      </c>
      <c r="B166" s="22"/>
      <c r="C166" s="22"/>
      <c r="D166" s="13"/>
      <c r="E166" s="13"/>
      <c r="F166" s="13"/>
    </row>
    <row r="167" spans="1:6" s="18" customFormat="1" ht="15" customHeight="1" x14ac:dyDescent="0.3">
      <c r="A167" s="13">
        <v>2</v>
      </c>
      <c r="B167" s="22" t="s">
        <v>94</v>
      </c>
      <c r="C167" s="22" t="s">
        <v>696</v>
      </c>
      <c r="D167" s="13"/>
      <c r="E167" s="13"/>
      <c r="F167" s="13"/>
    </row>
    <row r="168" spans="1:6" s="18" customFormat="1" ht="15" customHeight="1" x14ac:dyDescent="0.3">
      <c r="A168" s="13">
        <v>3</v>
      </c>
      <c r="B168" s="23" t="s">
        <v>265</v>
      </c>
      <c r="C168" s="23" t="s">
        <v>701</v>
      </c>
      <c r="D168" s="13"/>
      <c r="E168" s="13"/>
      <c r="F168" s="13"/>
    </row>
    <row r="169" spans="1:6" s="18" customFormat="1" ht="15" customHeight="1" x14ac:dyDescent="0.3">
      <c r="A169" s="13">
        <v>4</v>
      </c>
      <c r="B169" s="22" t="s">
        <v>336</v>
      </c>
      <c r="C169" s="22" t="s">
        <v>704</v>
      </c>
      <c r="D169" s="13"/>
      <c r="E169" s="13"/>
      <c r="F169" s="13"/>
    </row>
    <row r="170" spans="1:6" s="18" customFormat="1" ht="15" customHeight="1" x14ac:dyDescent="0.3">
      <c r="A170" s="13">
        <v>5</v>
      </c>
      <c r="B170" s="22" t="s">
        <v>362</v>
      </c>
      <c r="C170" s="22" t="s">
        <v>705</v>
      </c>
      <c r="D170" s="13"/>
      <c r="E170" s="13"/>
      <c r="F170" s="13"/>
    </row>
    <row r="171" spans="1:6" s="18" customFormat="1" ht="15" customHeight="1" x14ac:dyDescent="0.3">
      <c r="A171" s="13">
        <v>6</v>
      </c>
      <c r="B171" s="22"/>
      <c r="C171" s="22"/>
      <c r="D171" s="13"/>
      <c r="E171" s="13"/>
      <c r="F171" s="13"/>
    </row>
    <row r="172" spans="1:6" s="18" customFormat="1" ht="15" customHeight="1" x14ac:dyDescent="0.3">
      <c r="A172" s="60"/>
      <c r="B172" s="60"/>
      <c r="C172" s="60"/>
      <c r="D172" s="60"/>
      <c r="E172" s="60"/>
      <c r="F172" s="60"/>
    </row>
    <row r="173" spans="1:6" s="18" customFormat="1" ht="15" customHeight="1" x14ac:dyDescent="0.3">
      <c r="A173" s="61" t="s">
        <v>850</v>
      </c>
      <c r="B173" s="61"/>
      <c r="C173" s="61"/>
      <c r="D173" s="61"/>
      <c r="E173" s="61"/>
      <c r="F173" s="61"/>
    </row>
    <row r="174" spans="1:6" s="18" customFormat="1" ht="15" customHeight="1" x14ac:dyDescent="0.3">
      <c r="A174" s="13" t="s">
        <v>686</v>
      </c>
      <c r="B174" s="13" t="s">
        <v>687</v>
      </c>
      <c r="C174" s="13" t="s">
        <v>3</v>
      </c>
      <c r="D174" s="13" t="s">
        <v>688</v>
      </c>
      <c r="E174" s="13" t="s">
        <v>689</v>
      </c>
      <c r="F174" s="13" t="s">
        <v>690</v>
      </c>
    </row>
    <row r="175" spans="1:6" s="18" customFormat="1" ht="15" customHeight="1" x14ac:dyDescent="0.3">
      <c r="A175" s="13">
        <v>1</v>
      </c>
      <c r="B175" s="22"/>
      <c r="C175" s="22"/>
      <c r="D175" s="13"/>
      <c r="E175" s="13"/>
      <c r="F175" s="13"/>
    </row>
    <row r="176" spans="1:6" s="18" customFormat="1" ht="15" customHeight="1" x14ac:dyDescent="0.3">
      <c r="A176" s="13">
        <v>2</v>
      </c>
      <c r="B176" s="22" t="s">
        <v>509</v>
      </c>
      <c r="C176" s="22" t="s">
        <v>710</v>
      </c>
      <c r="D176" s="13"/>
      <c r="E176" s="13"/>
      <c r="F176" s="13"/>
    </row>
    <row r="177" spans="1:6" s="18" customFormat="1" ht="15" customHeight="1" x14ac:dyDescent="0.3">
      <c r="A177" s="13">
        <v>3</v>
      </c>
      <c r="B177" s="22" t="s">
        <v>597</v>
      </c>
      <c r="C177" s="22" t="s">
        <v>713</v>
      </c>
      <c r="D177" s="13"/>
      <c r="E177" s="13"/>
      <c r="F177" s="13"/>
    </row>
    <row r="178" spans="1:6" s="18" customFormat="1" ht="15" customHeight="1" x14ac:dyDescent="0.3">
      <c r="A178" s="13">
        <v>4</v>
      </c>
      <c r="B178" s="22" t="s">
        <v>625</v>
      </c>
      <c r="C178" s="22" t="s">
        <v>714</v>
      </c>
      <c r="D178" s="13"/>
      <c r="E178" s="13"/>
      <c r="F178" s="13"/>
    </row>
    <row r="179" spans="1:6" s="18" customFormat="1" ht="15" customHeight="1" x14ac:dyDescent="0.3">
      <c r="A179" s="13">
        <v>5</v>
      </c>
      <c r="B179" s="22"/>
      <c r="C179" s="22"/>
      <c r="D179" s="13"/>
      <c r="E179" s="13"/>
      <c r="F179" s="13"/>
    </row>
    <row r="180" spans="1:6" s="18" customFormat="1" ht="15" customHeight="1" x14ac:dyDescent="0.3">
      <c r="A180" s="13">
        <v>6</v>
      </c>
      <c r="B180" s="22"/>
      <c r="C180" s="22"/>
      <c r="D180" s="13"/>
      <c r="E180" s="13"/>
      <c r="F180" s="13"/>
    </row>
    <row r="181" spans="1:6" s="18" customFormat="1" ht="15" customHeight="1" x14ac:dyDescent="0.3">
      <c r="A181" s="60"/>
      <c r="B181" s="60"/>
      <c r="C181" s="60"/>
      <c r="D181" s="60"/>
      <c r="E181" s="60"/>
      <c r="F181" s="60"/>
    </row>
    <row r="182" spans="1:6" s="18" customFormat="1" ht="15" customHeight="1" x14ac:dyDescent="0.3">
      <c r="A182" s="61" t="s">
        <v>851</v>
      </c>
      <c r="B182" s="61"/>
      <c r="C182" s="61"/>
      <c r="D182" s="61"/>
      <c r="E182" s="61"/>
      <c r="F182" s="61"/>
    </row>
    <row r="183" spans="1:6" s="18" customFormat="1" ht="15" customHeight="1" x14ac:dyDescent="0.3">
      <c r="A183" s="13" t="s">
        <v>686</v>
      </c>
      <c r="B183" s="13" t="s">
        <v>687</v>
      </c>
      <c r="C183" s="13" t="s">
        <v>3</v>
      </c>
      <c r="D183" s="13" t="s">
        <v>688</v>
      </c>
      <c r="E183" s="13" t="s">
        <v>689</v>
      </c>
      <c r="F183" s="13" t="s">
        <v>690</v>
      </c>
    </row>
    <row r="184" spans="1:6" s="18" customFormat="1" ht="15" customHeight="1" x14ac:dyDescent="0.3">
      <c r="A184" s="13">
        <v>1</v>
      </c>
      <c r="B184" s="22" t="s">
        <v>25</v>
      </c>
      <c r="C184" s="22" t="s">
        <v>693</v>
      </c>
      <c r="D184" s="13"/>
      <c r="E184" s="13"/>
      <c r="F184" s="13"/>
    </row>
    <row r="185" spans="1:6" s="18" customFormat="1" ht="15" customHeight="1" x14ac:dyDescent="0.3">
      <c r="A185" s="13">
        <v>2</v>
      </c>
      <c r="B185" s="22" t="s">
        <v>58</v>
      </c>
      <c r="C185" s="22" t="s">
        <v>694</v>
      </c>
      <c r="D185" s="13"/>
      <c r="E185" s="13"/>
      <c r="F185" s="13"/>
    </row>
    <row r="186" spans="1:6" s="18" customFormat="1" ht="15" customHeight="1" x14ac:dyDescent="0.3">
      <c r="A186" s="13">
        <v>3</v>
      </c>
      <c r="B186" s="22" t="s">
        <v>82</v>
      </c>
      <c r="C186" s="22" t="s">
        <v>695</v>
      </c>
      <c r="D186" s="13"/>
      <c r="E186" s="13"/>
      <c r="F186" s="13"/>
    </row>
    <row r="187" spans="1:6" s="18" customFormat="1" ht="15" customHeight="1" x14ac:dyDescent="0.3">
      <c r="A187" s="13">
        <v>4</v>
      </c>
      <c r="B187" s="23" t="s">
        <v>133</v>
      </c>
      <c r="C187" s="23" t="s">
        <v>697</v>
      </c>
      <c r="D187" s="13"/>
      <c r="E187" s="13"/>
      <c r="F187" s="13"/>
    </row>
    <row r="188" spans="1:6" s="18" customFormat="1" ht="15" customHeight="1" x14ac:dyDescent="0.3">
      <c r="A188" s="13">
        <v>5</v>
      </c>
      <c r="B188" s="23" t="s">
        <v>167</v>
      </c>
      <c r="C188" s="23" t="s">
        <v>698</v>
      </c>
      <c r="D188" s="13"/>
      <c r="E188" s="13"/>
      <c r="F188" s="13"/>
    </row>
    <row r="189" spans="1:6" s="18" customFormat="1" ht="15" customHeight="1" x14ac:dyDescent="0.3">
      <c r="A189" s="13">
        <v>6</v>
      </c>
      <c r="B189" s="23" t="s">
        <v>197</v>
      </c>
      <c r="C189" s="23" t="s">
        <v>699</v>
      </c>
      <c r="D189" s="13"/>
      <c r="E189" s="13"/>
      <c r="F189" s="13"/>
    </row>
    <row r="190" spans="1:6" s="18" customFormat="1" ht="15" customHeight="1" x14ac:dyDescent="0.3">
      <c r="A190" s="60"/>
      <c r="B190" s="60"/>
      <c r="C190" s="60"/>
      <c r="D190" s="60"/>
      <c r="E190" s="60"/>
      <c r="F190" s="60"/>
    </row>
    <row r="191" spans="1:6" s="18" customFormat="1" ht="15" customHeight="1" x14ac:dyDescent="0.3">
      <c r="A191" s="61" t="s">
        <v>852</v>
      </c>
      <c r="B191" s="61"/>
      <c r="C191" s="61"/>
      <c r="D191" s="61"/>
      <c r="E191" s="61"/>
      <c r="F191" s="61"/>
    </row>
    <row r="192" spans="1:6" s="18" customFormat="1" ht="15" customHeight="1" x14ac:dyDescent="0.3">
      <c r="A192" s="13" t="s">
        <v>686</v>
      </c>
      <c r="B192" s="13" t="s">
        <v>687</v>
      </c>
      <c r="C192" s="13" t="s">
        <v>3</v>
      </c>
      <c r="D192" s="13" t="s">
        <v>688</v>
      </c>
      <c r="E192" s="13" t="s">
        <v>689</v>
      </c>
      <c r="F192" s="13" t="s">
        <v>690</v>
      </c>
    </row>
    <row r="193" spans="1:6" s="18" customFormat="1" ht="15" customHeight="1" x14ac:dyDescent="0.3">
      <c r="A193" s="13">
        <v>1</v>
      </c>
      <c r="B193" s="23" t="s">
        <v>239</v>
      </c>
      <c r="C193" s="23" t="s">
        <v>700</v>
      </c>
      <c r="D193" s="13"/>
      <c r="E193" s="13"/>
      <c r="F193" s="13"/>
    </row>
    <row r="194" spans="1:6" s="18" customFormat="1" ht="15" customHeight="1" x14ac:dyDescent="0.3">
      <c r="A194" s="13">
        <v>2</v>
      </c>
      <c r="B194" s="23" t="s">
        <v>275</v>
      </c>
      <c r="C194" s="23" t="s">
        <v>701</v>
      </c>
      <c r="D194" s="13"/>
      <c r="E194" s="13"/>
      <c r="F194" s="13"/>
    </row>
    <row r="195" spans="1:6" s="18" customFormat="1" ht="15" customHeight="1" x14ac:dyDescent="0.3">
      <c r="A195" s="13">
        <v>3</v>
      </c>
      <c r="B195" s="22" t="s">
        <v>324</v>
      </c>
      <c r="C195" s="22" t="s">
        <v>703</v>
      </c>
      <c r="D195" s="13"/>
      <c r="E195" s="13"/>
      <c r="F195" s="13"/>
    </row>
    <row r="196" spans="1:6" s="18" customFormat="1" ht="15" customHeight="1" x14ac:dyDescent="0.3">
      <c r="A196" s="13">
        <v>4</v>
      </c>
      <c r="B196" s="22" t="s">
        <v>366</v>
      </c>
      <c r="C196" s="22" t="s">
        <v>705</v>
      </c>
      <c r="D196" s="13"/>
      <c r="E196" s="13"/>
      <c r="F196" s="13"/>
    </row>
    <row r="197" spans="1:6" s="18" customFormat="1" ht="15" customHeight="1" x14ac:dyDescent="0.3">
      <c r="A197" s="13">
        <v>5</v>
      </c>
      <c r="B197" s="22" t="s">
        <v>397</v>
      </c>
      <c r="C197" s="22" t="s">
        <v>706</v>
      </c>
      <c r="D197" s="13"/>
      <c r="E197" s="13"/>
      <c r="F197" s="13"/>
    </row>
    <row r="198" spans="1:6" s="18" customFormat="1" ht="15" customHeight="1" x14ac:dyDescent="0.3">
      <c r="A198" s="13">
        <v>6</v>
      </c>
      <c r="B198" s="22" t="s">
        <v>445</v>
      </c>
      <c r="C198" s="22" t="s">
        <v>707</v>
      </c>
      <c r="D198" s="13"/>
      <c r="E198" s="13"/>
      <c r="F198" s="13"/>
    </row>
    <row r="199" spans="1:6" s="18" customFormat="1" ht="15" customHeight="1" x14ac:dyDescent="0.3">
      <c r="A199" s="60"/>
      <c r="B199" s="60"/>
      <c r="C199" s="60"/>
      <c r="D199" s="60"/>
      <c r="E199" s="60"/>
      <c r="F199" s="60"/>
    </row>
    <row r="200" spans="1:6" s="18" customFormat="1" ht="15" customHeight="1" x14ac:dyDescent="0.3">
      <c r="A200" s="61" t="s">
        <v>853</v>
      </c>
      <c r="B200" s="61"/>
      <c r="C200" s="61"/>
      <c r="D200" s="61"/>
      <c r="E200" s="61"/>
      <c r="F200" s="61"/>
    </row>
    <row r="201" spans="1:6" s="18" customFormat="1" ht="15" customHeight="1" x14ac:dyDescent="0.3">
      <c r="A201" s="13" t="s">
        <v>686</v>
      </c>
      <c r="B201" s="13" t="s">
        <v>687</v>
      </c>
      <c r="C201" s="13" t="s">
        <v>3</v>
      </c>
      <c r="D201" s="13" t="s">
        <v>688</v>
      </c>
      <c r="E201" s="13" t="s">
        <v>689</v>
      </c>
      <c r="F201" s="13" t="s">
        <v>690</v>
      </c>
    </row>
    <row r="202" spans="1:6" s="18" customFormat="1" ht="15" customHeight="1" x14ac:dyDescent="0.3">
      <c r="A202" s="13">
        <v>1</v>
      </c>
      <c r="B202" s="22" t="s">
        <v>471</v>
      </c>
      <c r="C202" s="22" t="s">
        <v>708</v>
      </c>
      <c r="D202" s="13"/>
      <c r="E202" s="13"/>
      <c r="F202" s="13"/>
    </row>
    <row r="203" spans="1:6" s="18" customFormat="1" ht="15" customHeight="1" x14ac:dyDescent="0.3">
      <c r="A203" s="13">
        <v>2</v>
      </c>
      <c r="B203" s="22" t="s">
        <v>493</v>
      </c>
      <c r="C203" s="22" t="s">
        <v>709</v>
      </c>
      <c r="D203" s="13"/>
      <c r="E203" s="13"/>
      <c r="F203" s="13"/>
    </row>
    <row r="204" spans="1:6" s="18" customFormat="1" ht="15" customHeight="1" x14ac:dyDescent="0.3">
      <c r="A204" s="13">
        <v>3</v>
      </c>
      <c r="B204" s="22" t="s">
        <v>515</v>
      </c>
      <c r="C204" s="22" t="s">
        <v>710</v>
      </c>
      <c r="D204" s="13"/>
      <c r="E204" s="13"/>
      <c r="F204" s="13"/>
    </row>
    <row r="205" spans="1:6" s="18" customFormat="1" ht="15" customHeight="1" x14ac:dyDescent="0.3">
      <c r="A205" s="13">
        <v>4</v>
      </c>
      <c r="B205" s="22" t="s">
        <v>545</v>
      </c>
      <c r="C205" s="22" t="s">
        <v>711</v>
      </c>
      <c r="D205" s="13"/>
      <c r="E205" s="13"/>
      <c r="F205" s="13"/>
    </row>
    <row r="206" spans="1:6" s="18" customFormat="1" ht="15" customHeight="1" x14ac:dyDescent="0.3">
      <c r="A206" s="13">
        <v>5</v>
      </c>
      <c r="B206" s="22" t="s">
        <v>577</v>
      </c>
      <c r="C206" s="22" t="s">
        <v>712</v>
      </c>
      <c r="D206" s="13"/>
      <c r="E206" s="13"/>
      <c r="F206" s="13"/>
    </row>
    <row r="207" spans="1:6" s="18" customFormat="1" ht="15" customHeight="1" x14ac:dyDescent="0.3">
      <c r="A207" s="13">
        <v>6</v>
      </c>
      <c r="B207" s="22" t="s">
        <v>603</v>
      </c>
      <c r="C207" s="22" t="s">
        <v>713</v>
      </c>
      <c r="D207" s="13"/>
      <c r="E207" s="13"/>
      <c r="F207" s="13"/>
    </row>
    <row r="208" spans="1:6" s="18" customFormat="1" ht="15" customHeight="1" x14ac:dyDescent="0.3">
      <c r="A208" s="60"/>
      <c r="B208" s="60"/>
      <c r="C208" s="60"/>
      <c r="D208" s="60"/>
      <c r="E208" s="60"/>
      <c r="F208" s="60"/>
    </row>
    <row r="209" spans="1:6" s="18" customFormat="1" ht="15" customHeight="1" x14ac:dyDescent="0.3">
      <c r="A209" s="61" t="s">
        <v>854</v>
      </c>
      <c r="B209" s="61"/>
      <c r="C209" s="61"/>
      <c r="D209" s="61"/>
      <c r="E209" s="61"/>
      <c r="F209" s="61"/>
    </row>
    <row r="210" spans="1:6" s="18" customFormat="1" ht="15" customHeight="1" x14ac:dyDescent="0.3">
      <c r="A210" s="13" t="s">
        <v>686</v>
      </c>
      <c r="B210" s="13" t="s">
        <v>687</v>
      </c>
      <c r="C210" s="13" t="s">
        <v>3</v>
      </c>
      <c r="D210" s="13" t="s">
        <v>688</v>
      </c>
      <c r="E210" s="13" t="s">
        <v>689</v>
      </c>
      <c r="F210" s="13" t="s">
        <v>690</v>
      </c>
    </row>
    <row r="211" spans="1:6" s="18" customFormat="1" ht="15" customHeight="1" x14ac:dyDescent="0.3">
      <c r="A211" s="13">
        <v>1</v>
      </c>
      <c r="B211" s="22" t="s">
        <v>66</v>
      </c>
      <c r="C211" s="22" t="s">
        <v>694</v>
      </c>
      <c r="D211" s="13"/>
      <c r="E211" s="13"/>
      <c r="F211" s="13"/>
    </row>
    <row r="212" spans="1:6" s="18" customFormat="1" ht="15" customHeight="1" x14ac:dyDescent="0.3">
      <c r="A212" s="13">
        <v>2</v>
      </c>
      <c r="B212" s="22" t="s">
        <v>100</v>
      </c>
      <c r="C212" s="22" t="s">
        <v>696</v>
      </c>
      <c r="D212" s="13"/>
      <c r="E212" s="13"/>
      <c r="F212" s="13"/>
    </row>
    <row r="213" spans="1:6" s="18" customFormat="1" ht="15" customHeight="1" x14ac:dyDescent="0.3">
      <c r="A213" s="13">
        <v>3</v>
      </c>
      <c r="B213" s="23" t="s">
        <v>135</v>
      </c>
      <c r="C213" s="23" t="s">
        <v>697</v>
      </c>
      <c r="D213" s="13"/>
      <c r="E213" s="13"/>
      <c r="F213" s="13"/>
    </row>
    <row r="214" spans="1:6" s="18" customFormat="1" ht="15" customHeight="1" x14ac:dyDescent="0.3">
      <c r="A214" s="13">
        <v>4</v>
      </c>
      <c r="B214" s="23" t="s">
        <v>171</v>
      </c>
      <c r="C214" s="23" t="s">
        <v>698</v>
      </c>
      <c r="D214" s="13"/>
      <c r="E214" s="13"/>
      <c r="F214" s="13"/>
    </row>
    <row r="215" spans="1:6" s="18" customFormat="1" ht="15" customHeight="1" x14ac:dyDescent="0.3">
      <c r="A215" s="13">
        <v>5</v>
      </c>
      <c r="B215" s="23" t="s">
        <v>201</v>
      </c>
      <c r="C215" s="23" t="s">
        <v>699</v>
      </c>
      <c r="D215" s="13"/>
      <c r="E215" s="13"/>
      <c r="F215" s="13"/>
    </row>
    <row r="216" spans="1:6" s="18" customFormat="1" ht="15" customHeight="1" x14ac:dyDescent="0.3">
      <c r="A216" s="13">
        <v>6</v>
      </c>
      <c r="B216" s="23" t="s">
        <v>243</v>
      </c>
      <c r="C216" s="23" t="s">
        <v>700</v>
      </c>
      <c r="D216" s="13"/>
      <c r="E216" s="13"/>
      <c r="F216" s="13"/>
    </row>
    <row r="217" spans="1:6" s="18" customFormat="1" ht="15" customHeight="1" x14ac:dyDescent="0.3">
      <c r="A217" s="60"/>
      <c r="B217" s="60"/>
      <c r="C217" s="60"/>
      <c r="D217" s="60"/>
      <c r="E217" s="60"/>
      <c r="F217" s="60"/>
    </row>
    <row r="218" spans="1:6" s="18" customFormat="1" ht="15" customHeight="1" x14ac:dyDescent="0.3">
      <c r="A218" s="61" t="s">
        <v>855</v>
      </c>
      <c r="B218" s="61"/>
      <c r="C218" s="61"/>
      <c r="D218" s="61"/>
      <c r="E218" s="61"/>
      <c r="F218" s="61"/>
    </row>
    <row r="219" spans="1:6" s="18" customFormat="1" ht="15" customHeight="1" x14ac:dyDescent="0.3">
      <c r="A219" s="13" t="s">
        <v>686</v>
      </c>
      <c r="B219" s="13" t="s">
        <v>687</v>
      </c>
      <c r="C219" s="13" t="s">
        <v>3</v>
      </c>
      <c r="D219" s="13" t="s">
        <v>688</v>
      </c>
      <c r="E219" s="13" t="s">
        <v>689</v>
      </c>
      <c r="F219" s="13" t="s">
        <v>690</v>
      </c>
    </row>
    <row r="220" spans="1:6" s="18" customFormat="1" ht="15" customHeight="1" x14ac:dyDescent="0.3">
      <c r="A220" s="13">
        <v>1</v>
      </c>
      <c r="B220" s="22" t="s">
        <v>110</v>
      </c>
      <c r="C220" s="22" t="s">
        <v>696</v>
      </c>
      <c r="D220" s="13"/>
      <c r="E220" s="13"/>
      <c r="F220" s="13"/>
    </row>
    <row r="221" spans="1:6" s="18" customFormat="1" ht="15" customHeight="1" x14ac:dyDescent="0.3">
      <c r="A221" s="13">
        <v>2</v>
      </c>
      <c r="B221" s="23" t="s">
        <v>300</v>
      </c>
      <c r="C221" s="23" t="s">
        <v>702</v>
      </c>
      <c r="D221" s="13"/>
      <c r="E221" s="13"/>
      <c r="F221" s="13"/>
    </row>
    <row r="222" spans="1:6" s="18" customFormat="1" ht="15" customHeight="1" x14ac:dyDescent="0.3">
      <c r="A222" s="13">
        <v>3</v>
      </c>
      <c r="B222" s="22" t="s">
        <v>340</v>
      </c>
      <c r="C222" s="22" t="s">
        <v>704</v>
      </c>
      <c r="D222" s="13"/>
      <c r="E222" s="13"/>
      <c r="F222" s="13"/>
    </row>
    <row r="223" spans="1:6" s="18" customFormat="1" ht="15" customHeight="1" x14ac:dyDescent="0.3">
      <c r="A223" s="13">
        <v>4</v>
      </c>
      <c r="B223" s="22" t="s">
        <v>368</v>
      </c>
      <c r="C223" s="22" t="s">
        <v>705</v>
      </c>
      <c r="D223" s="13"/>
      <c r="E223" s="13"/>
      <c r="F223" s="13"/>
    </row>
    <row r="224" spans="1:6" s="18" customFormat="1" ht="15" customHeight="1" x14ac:dyDescent="0.3">
      <c r="A224" s="13">
        <v>5</v>
      </c>
      <c r="B224" s="22" t="s">
        <v>407</v>
      </c>
      <c r="C224" s="22" t="s">
        <v>706</v>
      </c>
      <c r="D224" s="13"/>
      <c r="E224" s="13"/>
      <c r="F224" s="13"/>
    </row>
    <row r="225" spans="1:6" s="18" customFormat="1" ht="15" customHeight="1" x14ac:dyDescent="0.3">
      <c r="A225" s="13">
        <v>6</v>
      </c>
      <c r="B225" s="22" t="s">
        <v>647</v>
      </c>
      <c r="C225" s="22" t="s">
        <v>714</v>
      </c>
      <c r="D225" s="13"/>
      <c r="E225" s="13"/>
      <c r="F225" s="13"/>
    </row>
    <row r="226" spans="1:6" s="18" customFormat="1" ht="15" customHeight="1" x14ac:dyDescent="0.3">
      <c r="A226" s="60"/>
      <c r="B226" s="60"/>
      <c r="C226" s="60"/>
      <c r="D226" s="60"/>
      <c r="E226" s="60"/>
      <c r="F226" s="60"/>
    </row>
    <row r="227" spans="1:6" s="18" customFormat="1" ht="15" customHeight="1" x14ac:dyDescent="0.3">
      <c r="A227" s="61" t="s">
        <v>856</v>
      </c>
      <c r="B227" s="61"/>
      <c r="C227" s="61"/>
      <c r="D227" s="61"/>
      <c r="E227" s="61"/>
      <c r="F227" s="61"/>
    </row>
    <row r="228" spans="1:6" s="18" customFormat="1" ht="15" customHeight="1" x14ac:dyDescent="0.3">
      <c r="A228" s="13" t="s">
        <v>686</v>
      </c>
      <c r="B228" s="13" t="s">
        <v>687</v>
      </c>
      <c r="C228" s="13" t="s">
        <v>3</v>
      </c>
      <c r="D228" s="13" t="s">
        <v>688</v>
      </c>
      <c r="E228" s="13" t="s">
        <v>689</v>
      </c>
      <c r="F228" s="13" t="s">
        <v>690</v>
      </c>
    </row>
    <row r="229" spans="1:6" s="18" customFormat="1" ht="15" customHeight="1" x14ac:dyDescent="0.3">
      <c r="A229" s="13">
        <v>1</v>
      </c>
      <c r="B229" s="22" t="s">
        <v>479</v>
      </c>
      <c r="C229" s="22" t="s">
        <v>708</v>
      </c>
      <c r="D229" s="13"/>
      <c r="E229" s="13"/>
      <c r="F229" s="13"/>
    </row>
    <row r="230" spans="1:6" s="18" customFormat="1" ht="15" customHeight="1" x14ac:dyDescent="0.3">
      <c r="A230" s="13">
        <v>2</v>
      </c>
      <c r="B230" s="22" t="s">
        <v>501</v>
      </c>
      <c r="C230" s="22" t="s">
        <v>709</v>
      </c>
      <c r="D230" s="13"/>
      <c r="E230" s="13"/>
      <c r="F230" s="13"/>
    </row>
    <row r="231" spans="1:6" s="18" customFormat="1" ht="15" customHeight="1" x14ac:dyDescent="0.3">
      <c r="A231" s="13">
        <v>3</v>
      </c>
      <c r="B231" s="22" t="s">
        <v>521</v>
      </c>
      <c r="C231" s="22" t="s">
        <v>710</v>
      </c>
      <c r="D231" s="13"/>
      <c r="E231" s="13"/>
      <c r="F231" s="13"/>
    </row>
    <row r="232" spans="1:6" s="18" customFormat="1" ht="15" customHeight="1" x14ac:dyDescent="0.3">
      <c r="A232" s="13">
        <v>4</v>
      </c>
      <c r="B232" s="22" t="s">
        <v>587</v>
      </c>
      <c r="C232" s="22" t="s">
        <v>712</v>
      </c>
      <c r="D232" s="13"/>
      <c r="E232" s="13"/>
      <c r="F232" s="13"/>
    </row>
    <row r="233" spans="1:6" s="18" customFormat="1" ht="15" customHeight="1" x14ac:dyDescent="0.3">
      <c r="A233" s="13">
        <v>5</v>
      </c>
      <c r="B233" s="22" t="s">
        <v>633</v>
      </c>
      <c r="C233" s="22" t="s">
        <v>714</v>
      </c>
      <c r="D233" s="13"/>
      <c r="E233" s="13"/>
      <c r="F233" s="13"/>
    </row>
    <row r="234" spans="1:6" s="18" customFormat="1" ht="15" customHeight="1" x14ac:dyDescent="0.3">
      <c r="A234" s="13">
        <v>6</v>
      </c>
      <c r="B234" s="22" t="s">
        <v>449</v>
      </c>
      <c r="C234" s="22" t="s">
        <v>707</v>
      </c>
      <c r="D234" s="13"/>
      <c r="E234" s="13"/>
      <c r="F234" s="13"/>
    </row>
    <row r="235" spans="1:6" s="18" customFormat="1" ht="15" customHeight="1" x14ac:dyDescent="0.3">
      <c r="A235" s="60"/>
      <c r="B235" s="60"/>
      <c r="C235" s="60"/>
      <c r="D235" s="60"/>
      <c r="E235" s="60"/>
      <c r="F235" s="60"/>
    </row>
    <row r="236" spans="1:6" s="18" customFormat="1" ht="15" customHeight="1" x14ac:dyDescent="0.3">
      <c r="A236" s="61" t="s">
        <v>857</v>
      </c>
      <c r="B236" s="61"/>
      <c r="C236" s="61"/>
      <c r="D236" s="61"/>
      <c r="E236" s="61"/>
      <c r="F236" s="61"/>
    </row>
    <row r="237" spans="1:6" s="18" customFormat="1" ht="15" customHeight="1" x14ac:dyDescent="0.3">
      <c r="A237" s="13" t="s">
        <v>686</v>
      </c>
      <c r="B237" s="13" t="s">
        <v>687</v>
      </c>
      <c r="C237" s="13" t="s">
        <v>3</v>
      </c>
      <c r="D237" s="13" t="s">
        <v>688</v>
      </c>
      <c r="E237" s="13" t="s">
        <v>689</v>
      </c>
      <c r="F237" s="13" t="s">
        <v>690</v>
      </c>
    </row>
    <row r="238" spans="1:6" s="18" customFormat="1" ht="15" customHeight="1" x14ac:dyDescent="0.3">
      <c r="A238" s="13">
        <v>1</v>
      </c>
      <c r="B238" s="22" t="s">
        <v>15</v>
      </c>
      <c r="C238" s="22" t="s">
        <v>693</v>
      </c>
      <c r="D238" s="13"/>
      <c r="E238" s="13"/>
      <c r="F238" s="13"/>
    </row>
    <row r="239" spans="1:6" s="18" customFormat="1" ht="15" customHeight="1" x14ac:dyDescent="0.3">
      <c r="A239" s="13">
        <v>2</v>
      </c>
      <c r="B239" s="22" t="s">
        <v>44</v>
      </c>
      <c r="C239" s="22" t="s">
        <v>694</v>
      </c>
      <c r="D239" s="13"/>
      <c r="E239" s="13"/>
      <c r="F239" s="13"/>
    </row>
    <row r="240" spans="1:6" s="18" customFormat="1" ht="15" customHeight="1" x14ac:dyDescent="0.3">
      <c r="A240" s="13">
        <v>3</v>
      </c>
      <c r="B240" s="23" t="s">
        <v>139</v>
      </c>
      <c r="C240" s="23" t="s">
        <v>698</v>
      </c>
      <c r="D240" s="13"/>
      <c r="E240" s="13"/>
      <c r="F240" s="13"/>
    </row>
    <row r="241" spans="1:6" s="18" customFormat="1" ht="15" customHeight="1" x14ac:dyDescent="0.3">
      <c r="A241" s="13">
        <v>4</v>
      </c>
      <c r="B241" s="23" t="s">
        <v>187</v>
      </c>
      <c r="C241" s="23" t="s">
        <v>699</v>
      </c>
      <c r="D241" s="13"/>
      <c r="E241" s="13"/>
      <c r="F241" s="13"/>
    </row>
    <row r="242" spans="1:6" s="18" customFormat="1" ht="15" customHeight="1" x14ac:dyDescent="0.3">
      <c r="A242" s="13">
        <v>5</v>
      </c>
      <c r="B242" s="23" t="s">
        <v>255</v>
      </c>
      <c r="C242" s="23" t="s">
        <v>701</v>
      </c>
      <c r="D242" s="13"/>
      <c r="E242" s="13"/>
      <c r="F242" s="13"/>
    </row>
    <row r="243" spans="1:6" s="18" customFormat="1" ht="15" customHeight="1" x14ac:dyDescent="0.3">
      <c r="A243" s="13">
        <v>6</v>
      </c>
      <c r="B243" s="22" t="s">
        <v>348</v>
      </c>
      <c r="C243" s="22" t="s">
        <v>705</v>
      </c>
      <c r="D243" s="13"/>
      <c r="E243" s="13"/>
      <c r="F243" s="13"/>
    </row>
    <row r="244" spans="1:6" s="18" customFormat="1" ht="15" customHeight="1" x14ac:dyDescent="0.3">
      <c r="A244" s="60"/>
      <c r="B244" s="60"/>
      <c r="C244" s="60"/>
      <c r="D244" s="60"/>
      <c r="E244" s="60"/>
      <c r="F244" s="60"/>
    </row>
    <row r="245" spans="1:6" s="18" customFormat="1" ht="15" customHeight="1" x14ac:dyDescent="0.3">
      <c r="A245" s="61" t="s">
        <v>858</v>
      </c>
      <c r="B245" s="61"/>
      <c r="C245" s="61"/>
      <c r="D245" s="61"/>
      <c r="E245" s="61"/>
      <c r="F245" s="61"/>
    </row>
    <row r="246" spans="1:6" s="18" customFormat="1" ht="15" customHeight="1" x14ac:dyDescent="0.3">
      <c r="A246" s="13" t="s">
        <v>686</v>
      </c>
      <c r="B246" s="13" t="s">
        <v>687</v>
      </c>
      <c r="C246" s="13" t="s">
        <v>3</v>
      </c>
      <c r="D246" s="13" t="s">
        <v>688</v>
      </c>
      <c r="E246" s="13" t="s">
        <v>689</v>
      </c>
      <c r="F246" s="13" t="s">
        <v>690</v>
      </c>
    </row>
    <row r="247" spans="1:6" s="18" customFormat="1" ht="15" customHeight="1" x14ac:dyDescent="0.3">
      <c r="A247" s="13">
        <v>1</v>
      </c>
      <c r="B247" s="22" t="s">
        <v>381</v>
      </c>
      <c r="C247" s="22" t="s">
        <v>706</v>
      </c>
      <c r="D247" s="13"/>
      <c r="E247" s="13"/>
      <c r="F247" s="13"/>
    </row>
    <row r="248" spans="1:6" s="18" customFormat="1" ht="15" customHeight="1" x14ac:dyDescent="0.3">
      <c r="A248" s="13">
        <v>2</v>
      </c>
      <c r="B248" s="22" t="s">
        <v>424</v>
      </c>
      <c r="C248" s="22" t="s">
        <v>707</v>
      </c>
      <c r="D248" s="13"/>
      <c r="E248" s="13"/>
      <c r="F248" s="13"/>
    </row>
    <row r="249" spans="1:6" s="18" customFormat="1" ht="15" customHeight="1" x14ac:dyDescent="0.3">
      <c r="A249" s="13">
        <v>3</v>
      </c>
      <c r="B249" s="22" t="s">
        <v>461</v>
      </c>
      <c r="C249" s="22" t="s">
        <v>708</v>
      </c>
      <c r="D249" s="13"/>
      <c r="E249" s="13"/>
      <c r="F249" s="13"/>
    </row>
    <row r="250" spans="1:6" s="18" customFormat="1" ht="15" customHeight="1" x14ac:dyDescent="0.3">
      <c r="A250" s="13">
        <v>4</v>
      </c>
      <c r="B250" s="22" t="s">
        <v>489</v>
      </c>
      <c r="C250" s="22" t="s">
        <v>709</v>
      </c>
      <c r="D250" s="13"/>
      <c r="E250" s="13"/>
      <c r="F250" s="13"/>
    </row>
    <row r="251" spans="1:6" s="18" customFormat="1" ht="15" customHeight="1" x14ac:dyDescent="0.3">
      <c r="A251" s="13">
        <v>5</v>
      </c>
      <c r="B251" s="22" t="s">
        <v>507</v>
      </c>
      <c r="C251" s="22" t="s">
        <v>710</v>
      </c>
      <c r="D251" s="13"/>
      <c r="E251" s="13"/>
      <c r="F251" s="13"/>
    </row>
    <row r="252" spans="1:6" s="18" customFormat="1" ht="15" customHeight="1" x14ac:dyDescent="0.3">
      <c r="A252" s="13">
        <v>6</v>
      </c>
      <c r="B252" s="22" t="s">
        <v>557</v>
      </c>
      <c r="C252" s="22" t="s">
        <v>712</v>
      </c>
      <c r="D252" s="13"/>
      <c r="E252" s="13"/>
      <c r="F252" s="13"/>
    </row>
    <row r="253" spans="1:6" s="18" customFormat="1" ht="15" customHeight="1" x14ac:dyDescent="0.3">
      <c r="A253" s="60"/>
      <c r="B253" s="60"/>
      <c r="C253" s="60"/>
      <c r="D253" s="60"/>
      <c r="E253" s="60"/>
      <c r="F253" s="60"/>
    </row>
    <row r="254" spans="1:6" s="18" customFormat="1" ht="15" customHeight="1" x14ac:dyDescent="0.3">
      <c r="A254" s="61" t="s">
        <v>859</v>
      </c>
      <c r="B254" s="61"/>
      <c r="C254" s="61"/>
      <c r="D254" s="61"/>
      <c r="E254" s="61"/>
      <c r="F254" s="61"/>
    </row>
    <row r="255" spans="1:6" s="18" customFormat="1" ht="15" customHeight="1" x14ac:dyDescent="0.3">
      <c r="A255" s="13" t="s">
        <v>686</v>
      </c>
      <c r="B255" s="13" t="s">
        <v>687</v>
      </c>
      <c r="C255" s="13" t="s">
        <v>3</v>
      </c>
      <c r="D255" s="13" t="s">
        <v>688</v>
      </c>
      <c r="E255" s="13" t="s">
        <v>689</v>
      </c>
      <c r="F255" s="13" t="s">
        <v>690</v>
      </c>
    </row>
    <row r="256" spans="1:6" s="18" customFormat="1" ht="15" customHeight="1" x14ac:dyDescent="0.3">
      <c r="A256" s="13">
        <v>1</v>
      </c>
      <c r="B256" s="23" t="s">
        <v>290</v>
      </c>
      <c r="C256" s="23" t="s">
        <v>702</v>
      </c>
      <c r="D256" s="13"/>
      <c r="E256" s="13"/>
      <c r="F256" s="13"/>
    </row>
    <row r="257" spans="1:6" s="18" customFormat="1" ht="15" customHeight="1" x14ac:dyDescent="0.3">
      <c r="A257" s="13">
        <v>2</v>
      </c>
      <c r="B257" s="22" t="s">
        <v>308</v>
      </c>
      <c r="C257" s="22" t="s">
        <v>703</v>
      </c>
      <c r="D257" s="13"/>
      <c r="E257" s="13"/>
      <c r="F257" s="13"/>
    </row>
    <row r="258" spans="1:6" s="18" customFormat="1" ht="15" customHeight="1" x14ac:dyDescent="0.3">
      <c r="A258" s="13">
        <v>3</v>
      </c>
      <c r="B258" s="22" t="s">
        <v>467</v>
      </c>
      <c r="C258" s="22" t="s">
        <v>708</v>
      </c>
      <c r="D258" s="13"/>
      <c r="E258" s="13"/>
      <c r="F258" s="13"/>
    </row>
    <row r="259" spans="1:6" s="18" customFormat="1" ht="15" customHeight="1" x14ac:dyDescent="0.3">
      <c r="A259" s="13">
        <v>4</v>
      </c>
      <c r="B259" s="22" t="s">
        <v>509</v>
      </c>
      <c r="C259" s="22" t="s">
        <v>710</v>
      </c>
      <c r="D259" s="13"/>
      <c r="E259" s="13"/>
      <c r="F259" s="13"/>
    </row>
    <row r="260" spans="1:6" s="18" customFormat="1" ht="15" customHeight="1" x14ac:dyDescent="0.3">
      <c r="A260" s="13">
        <v>5</v>
      </c>
      <c r="B260" s="22" t="s">
        <v>591</v>
      </c>
      <c r="C260" s="22" t="s">
        <v>713</v>
      </c>
      <c r="D260" s="13"/>
      <c r="E260" s="13"/>
      <c r="F260" s="13"/>
    </row>
    <row r="261" spans="1:6" s="18" customFormat="1" ht="15" customHeight="1" x14ac:dyDescent="0.3">
      <c r="A261" s="13">
        <v>6</v>
      </c>
      <c r="B261" s="22" t="s">
        <v>613</v>
      </c>
      <c r="C261" s="22" t="s">
        <v>714</v>
      </c>
      <c r="D261" s="13"/>
      <c r="E261" s="13"/>
      <c r="F261" s="13"/>
    </row>
    <row r="262" spans="1:6" s="18" customFormat="1" ht="15" customHeight="1" x14ac:dyDescent="0.3">
      <c r="A262" s="60"/>
      <c r="B262" s="60"/>
      <c r="C262" s="60"/>
      <c r="D262" s="60"/>
      <c r="E262" s="60"/>
      <c r="F262" s="60"/>
    </row>
    <row r="263" spans="1:6" s="18" customFormat="1" ht="15" customHeight="1" x14ac:dyDescent="0.3">
      <c r="A263" s="61" t="s">
        <v>860</v>
      </c>
      <c r="B263" s="61"/>
      <c r="C263" s="61"/>
      <c r="D263" s="61"/>
      <c r="E263" s="61"/>
      <c r="F263" s="61"/>
    </row>
    <row r="264" spans="1:6" s="18" customFormat="1" ht="15" customHeight="1" x14ac:dyDescent="0.3">
      <c r="A264" s="13" t="s">
        <v>686</v>
      </c>
      <c r="B264" s="13" t="s">
        <v>687</v>
      </c>
      <c r="C264" s="13" t="s">
        <v>3</v>
      </c>
      <c r="D264" s="13" t="s">
        <v>688</v>
      </c>
      <c r="E264" s="13" t="s">
        <v>689</v>
      </c>
      <c r="F264" s="13" t="s">
        <v>690</v>
      </c>
    </row>
    <row r="265" spans="1:6" s="18" customFormat="1" ht="15" customHeight="1" x14ac:dyDescent="0.3">
      <c r="A265" s="13">
        <v>1</v>
      </c>
      <c r="B265" s="22" t="s">
        <v>48</v>
      </c>
      <c r="C265" s="22" t="s">
        <v>694</v>
      </c>
      <c r="D265" s="13"/>
      <c r="E265" s="13"/>
      <c r="F265" s="13"/>
    </row>
    <row r="266" spans="1:6" s="18" customFormat="1" ht="15" customHeight="1" x14ac:dyDescent="0.3">
      <c r="A266" s="13">
        <v>2</v>
      </c>
      <c r="B266" s="22" t="s">
        <v>70</v>
      </c>
      <c r="C266" s="22" t="s">
        <v>695</v>
      </c>
      <c r="D266" s="13"/>
      <c r="E266" s="13"/>
      <c r="F266" s="13"/>
    </row>
    <row r="267" spans="1:6" s="18" customFormat="1" ht="15" customHeight="1" x14ac:dyDescent="0.3">
      <c r="A267" s="13">
        <v>3</v>
      </c>
      <c r="B267" s="23" t="s">
        <v>155</v>
      </c>
      <c r="C267" s="23" t="s">
        <v>698</v>
      </c>
      <c r="D267" s="13"/>
      <c r="E267" s="13"/>
      <c r="F267" s="13"/>
    </row>
    <row r="268" spans="1:6" s="18" customFormat="1" ht="15" customHeight="1" x14ac:dyDescent="0.3">
      <c r="A268" s="13">
        <v>4</v>
      </c>
      <c r="B268" s="23" t="s">
        <v>211</v>
      </c>
      <c r="C268" s="23" t="s">
        <v>700</v>
      </c>
      <c r="D268" s="13"/>
      <c r="E268" s="13"/>
      <c r="F268" s="13"/>
    </row>
    <row r="269" spans="1:6" s="18" customFormat="1" ht="15" customHeight="1" x14ac:dyDescent="0.3">
      <c r="A269" s="13">
        <v>5</v>
      </c>
      <c r="B269" s="23" t="s">
        <v>269</v>
      </c>
      <c r="C269" s="23" t="s">
        <v>701</v>
      </c>
      <c r="D269" s="13"/>
      <c r="E269" s="13"/>
      <c r="F269" s="13"/>
    </row>
    <row r="270" spans="1:6" s="18" customFormat="1" ht="15" customHeight="1" x14ac:dyDescent="0.3">
      <c r="A270" s="13">
        <v>6</v>
      </c>
      <c r="B270" s="22" t="s">
        <v>328</v>
      </c>
      <c r="C270" s="22" t="s">
        <v>704</v>
      </c>
      <c r="D270" s="13"/>
      <c r="E270" s="13"/>
      <c r="F270" s="13"/>
    </row>
    <row r="271" spans="1:6" s="18" customFormat="1" ht="15" customHeight="1" x14ac:dyDescent="0.3">
      <c r="A271" s="60"/>
      <c r="B271" s="60"/>
      <c r="C271" s="60"/>
      <c r="D271" s="60"/>
      <c r="E271" s="60"/>
      <c r="F271" s="60"/>
    </row>
    <row r="272" spans="1:6" s="18" customFormat="1" ht="15" customHeight="1" x14ac:dyDescent="0.3">
      <c r="A272" s="61" t="s">
        <v>861</v>
      </c>
      <c r="B272" s="61"/>
      <c r="C272" s="61"/>
      <c r="D272" s="61"/>
      <c r="E272" s="61"/>
      <c r="F272" s="61"/>
    </row>
    <row r="273" spans="1:6" s="18" customFormat="1" ht="15" customHeight="1" x14ac:dyDescent="0.3">
      <c r="A273" s="13" t="s">
        <v>686</v>
      </c>
      <c r="B273" s="13" t="s">
        <v>687</v>
      </c>
      <c r="C273" s="13" t="s">
        <v>3</v>
      </c>
      <c r="D273" s="13" t="s">
        <v>688</v>
      </c>
      <c r="E273" s="13" t="s">
        <v>689</v>
      </c>
      <c r="F273" s="13" t="s">
        <v>690</v>
      </c>
    </row>
    <row r="274" spans="1:6" s="18" customFormat="1" ht="15" customHeight="1" x14ac:dyDescent="0.3">
      <c r="A274" s="13">
        <v>1</v>
      </c>
      <c r="B274" s="22" t="s">
        <v>86</v>
      </c>
      <c r="C274" s="22" t="s">
        <v>696</v>
      </c>
      <c r="D274" s="13"/>
      <c r="E274" s="13"/>
      <c r="F274" s="13"/>
    </row>
    <row r="275" spans="1:6" s="18" customFormat="1" ht="15" customHeight="1" x14ac:dyDescent="0.3">
      <c r="A275" s="13">
        <v>2</v>
      </c>
      <c r="B275" s="22" t="s">
        <v>352</v>
      </c>
      <c r="C275" s="22" t="s">
        <v>705</v>
      </c>
      <c r="D275" s="13"/>
      <c r="E275" s="13"/>
      <c r="F275" s="13"/>
    </row>
    <row r="276" spans="1:6" s="18" customFormat="1" ht="15" customHeight="1" x14ac:dyDescent="0.3">
      <c r="A276" s="13">
        <v>3</v>
      </c>
      <c r="B276" s="22" t="s">
        <v>387</v>
      </c>
      <c r="C276" s="22" t="s">
        <v>706</v>
      </c>
      <c r="D276" s="13"/>
      <c r="E276" s="13"/>
      <c r="F276" s="13"/>
    </row>
    <row r="277" spans="1:6" s="18" customFormat="1" ht="15" customHeight="1" x14ac:dyDescent="0.3">
      <c r="A277" s="13">
        <v>4</v>
      </c>
      <c r="B277" s="22" t="s">
        <v>428</v>
      </c>
      <c r="C277" s="22" t="s">
        <v>707</v>
      </c>
      <c r="D277" s="13"/>
      <c r="E277" s="13"/>
      <c r="F277" s="13"/>
    </row>
    <row r="278" spans="1:6" s="18" customFormat="1" ht="15" customHeight="1" x14ac:dyDescent="0.3">
      <c r="A278" s="13">
        <v>5</v>
      </c>
      <c r="B278" s="22" t="s">
        <v>537</v>
      </c>
      <c r="C278" s="22" t="s">
        <v>711</v>
      </c>
      <c r="D278" s="13"/>
      <c r="E278" s="13"/>
      <c r="F278" s="13"/>
    </row>
    <row r="279" spans="1:6" s="18" customFormat="1" ht="15" customHeight="1" x14ac:dyDescent="0.3">
      <c r="A279" s="13">
        <v>6</v>
      </c>
      <c r="B279" s="22"/>
      <c r="C279" s="22"/>
      <c r="D279" s="13"/>
      <c r="E279" s="13"/>
      <c r="F279" s="13"/>
    </row>
    <row r="280" spans="1:6" s="18" customFormat="1" ht="15" customHeight="1" x14ac:dyDescent="0.3">
      <c r="A280" s="60"/>
      <c r="B280" s="60"/>
      <c r="C280" s="60"/>
      <c r="D280" s="60"/>
      <c r="E280" s="60"/>
      <c r="F280" s="60"/>
    </row>
    <row r="281" spans="1:6" s="18" customFormat="1" ht="15" customHeight="1" x14ac:dyDescent="0.3">
      <c r="A281" s="61" t="s">
        <v>825</v>
      </c>
      <c r="B281" s="61"/>
      <c r="C281" s="61"/>
      <c r="D281" s="61"/>
      <c r="E281" s="61"/>
      <c r="F281" s="61"/>
    </row>
    <row r="282" spans="1:6" s="18" customFormat="1" ht="15" customHeight="1" x14ac:dyDescent="0.3">
      <c r="A282" s="13" t="s">
        <v>686</v>
      </c>
      <c r="B282" s="13" t="s">
        <v>687</v>
      </c>
      <c r="C282" s="13" t="s">
        <v>3</v>
      </c>
      <c r="D282" s="13" t="s">
        <v>688</v>
      </c>
      <c r="E282" s="13" t="s">
        <v>689</v>
      </c>
      <c r="F282" s="13" t="s">
        <v>690</v>
      </c>
    </row>
    <row r="283" spans="1:6" s="18" customFormat="1" ht="15" customHeight="1" x14ac:dyDescent="0.3">
      <c r="A283" s="13">
        <v>1</v>
      </c>
      <c r="B283" s="22"/>
      <c r="C283" s="22"/>
      <c r="D283" s="13"/>
      <c r="E283" s="13"/>
      <c r="F283" s="13"/>
    </row>
    <row r="284" spans="1:6" s="18" customFormat="1" ht="15" customHeight="1" x14ac:dyDescent="0.3">
      <c r="A284" s="13">
        <v>2</v>
      </c>
      <c r="B284" s="22" t="s">
        <v>561</v>
      </c>
      <c r="C284" s="22" t="s">
        <v>712</v>
      </c>
      <c r="D284" s="13"/>
      <c r="E284" s="13"/>
      <c r="F284" s="13"/>
    </row>
    <row r="285" spans="1:6" s="18" customFormat="1" ht="15" customHeight="1" x14ac:dyDescent="0.3">
      <c r="A285" s="13">
        <v>3</v>
      </c>
      <c r="B285" s="22" t="s">
        <v>595</v>
      </c>
      <c r="C285" s="22" t="s">
        <v>713</v>
      </c>
      <c r="D285" s="13"/>
      <c r="E285" s="13"/>
      <c r="F285" s="13"/>
    </row>
    <row r="286" spans="1:6" s="18" customFormat="1" ht="15" customHeight="1" x14ac:dyDescent="0.3">
      <c r="A286" s="13">
        <v>4</v>
      </c>
      <c r="B286" s="22" t="s">
        <v>617</v>
      </c>
      <c r="C286" s="22" t="s">
        <v>714</v>
      </c>
      <c r="D286" s="13"/>
      <c r="E286" s="13"/>
      <c r="F286" s="13"/>
    </row>
    <row r="287" spans="1:6" s="18" customFormat="1" ht="15" customHeight="1" x14ac:dyDescent="0.3">
      <c r="A287" s="13">
        <v>5</v>
      </c>
      <c r="B287" s="22"/>
      <c r="C287" s="22"/>
      <c r="D287" s="13"/>
      <c r="E287" s="13"/>
      <c r="F287" s="13"/>
    </row>
    <row r="288" spans="1:6" s="18" customFormat="1" ht="15" customHeight="1" x14ac:dyDescent="0.3">
      <c r="A288" s="13">
        <v>6</v>
      </c>
      <c r="B288" s="22"/>
      <c r="C288" s="22"/>
      <c r="D288" s="13"/>
      <c r="E288" s="13"/>
      <c r="F288" s="13"/>
    </row>
    <row r="289" spans="1:6" s="18" customFormat="1" ht="15" customHeight="1" x14ac:dyDescent="0.3">
      <c r="A289" s="60"/>
      <c r="B289" s="60"/>
      <c r="C289" s="60"/>
      <c r="D289" s="60"/>
      <c r="E289" s="60"/>
      <c r="F289" s="60"/>
    </row>
    <row r="290" spans="1:6" s="18" customFormat="1" ht="15" customHeight="1" x14ac:dyDescent="0.3">
      <c r="A290" s="61" t="s">
        <v>862</v>
      </c>
      <c r="B290" s="61"/>
      <c r="C290" s="61"/>
      <c r="D290" s="61"/>
      <c r="E290" s="61"/>
      <c r="F290" s="61"/>
    </row>
    <row r="291" spans="1:6" s="18" customFormat="1" ht="15" customHeight="1" x14ac:dyDescent="0.3">
      <c r="A291" s="13" t="s">
        <v>686</v>
      </c>
      <c r="B291" s="13" t="s">
        <v>687</v>
      </c>
      <c r="C291" s="13" t="s">
        <v>3</v>
      </c>
      <c r="D291" s="13" t="s">
        <v>688</v>
      </c>
      <c r="E291" s="13" t="s">
        <v>689</v>
      </c>
      <c r="F291" s="13" t="s">
        <v>690</v>
      </c>
    </row>
    <row r="292" spans="1:6" s="18" customFormat="1" ht="15" customHeight="1" x14ac:dyDescent="0.3">
      <c r="A292" s="13">
        <v>1</v>
      </c>
      <c r="B292" s="22" t="s">
        <v>31</v>
      </c>
      <c r="C292" s="22" t="s">
        <v>693</v>
      </c>
      <c r="D292" s="13"/>
      <c r="E292" s="13"/>
      <c r="F292" s="13"/>
    </row>
    <row r="293" spans="1:6" s="18" customFormat="1" ht="15" customHeight="1" x14ac:dyDescent="0.3">
      <c r="A293" s="13">
        <v>2</v>
      </c>
      <c r="B293" s="22" t="s">
        <v>64</v>
      </c>
      <c r="C293" s="22" t="s">
        <v>694</v>
      </c>
      <c r="D293" s="13"/>
      <c r="E293" s="13"/>
      <c r="F293" s="13"/>
    </row>
    <row r="294" spans="1:6" s="18" customFormat="1" ht="15" customHeight="1" x14ac:dyDescent="0.3">
      <c r="A294" s="13">
        <v>3</v>
      </c>
      <c r="B294" s="22" t="s">
        <v>62</v>
      </c>
      <c r="C294" s="22" t="s">
        <v>696</v>
      </c>
      <c r="D294" s="13"/>
      <c r="E294" s="13"/>
      <c r="F294" s="13"/>
    </row>
    <row r="295" spans="1:6" s="18" customFormat="1" ht="15" customHeight="1" x14ac:dyDescent="0.3">
      <c r="A295" s="13">
        <v>4</v>
      </c>
      <c r="B295" s="23" t="s">
        <v>159</v>
      </c>
      <c r="C295" s="23" t="s">
        <v>698</v>
      </c>
      <c r="D295" s="13"/>
      <c r="E295" s="13"/>
      <c r="F295" s="13"/>
    </row>
    <row r="296" spans="1:6" s="18" customFormat="1" ht="15" customHeight="1" x14ac:dyDescent="0.3">
      <c r="A296" s="13">
        <v>5</v>
      </c>
      <c r="B296" s="23" t="s">
        <v>193</v>
      </c>
      <c r="C296" s="23" t="s">
        <v>699</v>
      </c>
      <c r="D296" s="13"/>
      <c r="E296" s="13"/>
      <c r="F296" s="13"/>
    </row>
    <row r="297" spans="1:6" s="18" customFormat="1" ht="15" customHeight="1" x14ac:dyDescent="0.3">
      <c r="A297" s="13">
        <v>6</v>
      </c>
      <c r="B297" s="22" t="s">
        <v>370</v>
      </c>
      <c r="C297" s="22" t="s">
        <v>705</v>
      </c>
      <c r="D297" s="13"/>
      <c r="E297" s="13"/>
      <c r="F297" s="13"/>
    </row>
    <row r="298" spans="1:6" s="18" customFormat="1" ht="15" customHeight="1" x14ac:dyDescent="0.3">
      <c r="A298" s="60"/>
      <c r="B298" s="60"/>
      <c r="C298" s="60"/>
      <c r="D298" s="60"/>
      <c r="E298" s="60"/>
      <c r="F298" s="60"/>
    </row>
    <row r="299" spans="1:6" s="18" customFormat="1" ht="15" customHeight="1" x14ac:dyDescent="0.3">
      <c r="A299" s="61" t="s">
        <v>863</v>
      </c>
      <c r="B299" s="61"/>
      <c r="C299" s="61"/>
      <c r="D299" s="61"/>
      <c r="E299" s="61"/>
      <c r="F299" s="61"/>
    </row>
    <row r="300" spans="1:6" s="18" customFormat="1" ht="15" customHeight="1" x14ac:dyDescent="0.3">
      <c r="A300" s="13" t="s">
        <v>686</v>
      </c>
      <c r="B300" s="13" t="s">
        <v>687</v>
      </c>
      <c r="C300" s="13" t="s">
        <v>3</v>
      </c>
      <c r="D300" s="13" t="s">
        <v>688</v>
      </c>
      <c r="E300" s="13" t="s">
        <v>689</v>
      </c>
      <c r="F300" s="13" t="s">
        <v>690</v>
      </c>
    </row>
    <row r="301" spans="1:6" s="18" customFormat="1" ht="15" customHeight="1" x14ac:dyDescent="0.3">
      <c r="A301" s="13">
        <v>1</v>
      </c>
      <c r="B301" s="22" t="s">
        <v>399</v>
      </c>
      <c r="C301" s="22" t="s">
        <v>706</v>
      </c>
      <c r="D301" s="13"/>
      <c r="E301" s="13"/>
      <c r="F301" s="13"/>
    </row>
    <row r="302" spans="1:6" s="18" customFormat="1" ht="15" customHeight="1" x14ac:dyDescent="0.3">
      <c r="A302" s="13">
        <v>2</v>
      </c>
      <c r="B302" s="22" t="s">
        <v>434</v>
      </c>
      <c r="C302" s="22" t="s">
        <v>707</v>
      </c>
      <c r="D302" s="13"/>
      <c r="E302" s="13"/>
      <c r="F302" s="13"/>
    </row>
    <row r="303" spans="1:6" s="18" customFormat="1" ht="15" customHeight="1" x14ac:dyDescent="0.3">
      <c r="A303" s="13">
        <v>3</v>
      </c>
      <c r="B303" s="22" t="s">
        <v>475</v>
      </c>
      <c r="C303" s="22" t="s">
        <v>708</v>
      </c>
      <c r="D303" s="13"/>
      <c r="E303" s="13"/>
      <c r="F303" s="13"/>
    </row>
    <row r="304" spans="1:6" s="18" customFormat="1" ht="15" customHeight="1" x14ac:dyDescent="0.3">
      <c r="A304" s="13">
        <v>4</v>
      </c>
      <c r="B304" s="22" t="s">
        <v>497</v>
      </c>
      <c r="C304" s="22" t="s">
        <v>709</v>
      </c>
      <c r="D304" s="13"/>
      <c r="E304" s="13"/>
      <c r="F304" s="13"/>
    </row>
    <row r="305" spans="1:6" s="18" customFormat="1" ht="15" customHeight="1" x14ac:dyDescent="0.3">
      <c r="A305" s="13">
        <v>5</v>
      </c>
      <c r="B305" s="22" t="s">
        <v>573</v>
      </c>
      <c r="C305" s="22" t="s">
        <v>712</v>
      </c>
      <c r="D305" s="13"/>
      <c r="E305" s="13"/>
      <c r="F305" s="13"/>
    </row>
    <row r="306" spans="1:6" s="18" customFormat="1" ht="15" customHeight="1" x14ac:dyDescent="0.3">
      <c r="A306" s="13">
        <v>6</v>
      </c>
      <c r="B306" s="22" t="s">
        <v>635</v>
      </c>
      <c r="C306" s="22" t="s">
        <v>714</v>
      </c>
      <c r="D306" s="13"/>
      <c r="E306" s="13"/>
      <c r="F306" s="13"/>
    </row>
    <row r="307" spans="1:6" s="18" customFormat="1" ht="15" customHeight="1" x14ac:dyDescent="0.3">
      <c r="A307" s="60"/>
      <c r="B307" s="60"/>
      <c r="C307" s="60"/>
      <c r="D307" s="60"/>
      <c r="E307" s="60"/>
      <c r="F307" s="60"/>
    </row>
    <row r="308" spans="1:6" s="18" customFormat="1" ht="15" customHeight="1" x14ac:dyDescent="0.3">
      <c r="A308" s="61" t="s">
        <v>864</v>
      </c>
      <c r="B308" s="61"/>
      <c r="C308" s="61"/>
      <c r="D308" s="61"/>
      <c r="E308" s="61"/>
      <c r="F308" s="61"/>
    </row>
    <row r="309" spans="1:6" s="18" customFormat="1" ht="15" customHeight="1" x14ac:dyDescent="0.3">
      <c r="A309" s="13" t="s">
        <v>686</v>
      </c>
      <c r="B309" s="13" t="s">
        <v>687</v>
      </c>
      <c r="C309" s="13" t="s">
        <v>3</v>
      </c>
      <c r="D309" s="13" t="s">
        <v>688</v>
      </c>
      <c r="E309" s="13" t="s">
        <v>689</v>
      </c>
      <c r="F309" s="13" t="s">
        <v>690</v>
      </c>
    </row>
    <row r="310" spans="1:6" s="18" customFormat="1" ht="15" customHeight="1" x14ac:dyDescent="0.3">
      <c r="A310" s="13">
        <v>1</v>
      </c>
      <c r="B310" s="22" t="s">
        <v>66</v>
      </c>
      <c r="C310" s="22" t="s">
        <v>694</v>
      </c>
      <c r="D310" s="13"/>
      <c r="E310" s="13"/>
      <c r="F310" s="13"/>
    </row>
    <row r="311" spans="1:6" s="18" customFormat="1" ht="15" customHeight="1" x14ac:dyDescent="0.3">
      <c r="A311" s="13">
        <v>2</v>
      </c>
      <c r="B311" s="22" t="s">
        <v>76</v>
      </c>
      <c r="C311" s="22" t="s">
        <v>695</v>
      </c>
      <c r="D311" s="13"/>
      <c r="E311" s="13"/>
      <c r="F311" s="13"/>
    </row>
    <row r="312" spans="1:6" s="18" customFormat="1" ht="15" customHeight="1" x14ac:dyDescent="0.3">
      <c r="A312" s="13">
        <v>3</v>
      </c>
      <c r="B312" s="23" t="s">
        <v>173</v>
      </c>
      <c r="C312" s="23" t="s">
        <v>698</v>
      </c>
      <c r="D312" s="13"/>
      <c r="E312" s="13"/>
      <c r="F312" s="13"/>
    </row>
    <row r="313" spans="1:6" s="18" customFormat="1" ht="15" customHeight="1" x14ac:dyDescent="0.3">
      <c r="A313" s="13">
        <v>4</v>
      </c>
      <c r="B313" s="23" t="s">
        <v>207</v>
      </c>
      <c r="C313" s="23" t="s">
        <v>699</v>
      </c>
      <c r="D313" s="13"/>
      <c r="E313" s="13"/>
      <c r="F313" s="13"/>
    </row>
    <row r="314" spans="1:6" s="18" customFormat="1" ht="15" customHeight="1" x14ac:dyDescent="0.3">
      <c r="A314" s="13">
        <v>5</v>
      </c>
      <c r="B314" s="23" t="s">
        <v>235</v>
      </c>
      <c r="C314" s="23" t="s">
        <v>700</v>
      </c>
      <c r="D314" s="13"/>
      <c r="E314" s="13"/>
      <c r="F314" s="13"/>
    </row>
    <row r="315" spans="1:6" s="18" customFormat="1" ht="15" customHeight="1" x14ac:dyDescent="0.3">
      <c r="A315" s="13">
        <v>6</v>
      </c>
      <c r="B315" s="23" t="s">
        <v>276</v>
      </c>
      <c r="C315" s="23" t="s">
        <v>701</v>
      </c>
      <c r="D315" s="13"/>
      <c r="E315" s="13"/>
      <c r="F315" s="13"/>
    </row>
    <row r="316" spans="1:6" s="18" customFormat="1" ht="15" customHeight="1" x14ac:dyDescent="0.3">
      <c r="A316" s="60"/>
      <c r="B316" s="60"/>
      <c r="C316" s="60"/>
      <c r="D316" s="60"/>
      <c r="E316" s="60"/>
      <c r="F316" s="60"/>
    </row>
    <row r="317" spans="1:6" s="18" customFormat="1" ht="15" customHeight="1" x14ac:dyDescent="0.3">
      <c r="A317" s="61" t="s">
        <v>865</v>
      </c>
      <c r="B317" s="61"/>
      <c r="C317" s="61"/>
      <c r="D317" s="61"/>
      <c r="E317" s="61"/>
      <c r="F317" s="61"/>
    </row>
    <row r="318" spans="1:6" s="18" customFormat="1" ht="15" customHeight="1" x14ac:dyDescent="0.3">
      <c r="A318" s="13" t="s">
        <v>686</v>
      </c>
      <c r="B318" s="13" t="s">
        <v>687</v>
      </c>
      <c r="C318" s="13" t="s">
        <v>3</v>
      </c>
      <c r="D318" s="13" t="s">
        <v>688</v>
      </c>
      <c r="E318" s="13" t="s">
        <v>689</v>
      </c>
      <c r="F318" s="13" t="s">
        <v>690</v>
      </c>
    </row>
    <row r="319" spans="1:6" s="18" customFormat="1" ht="15" customHeight="1" x14ac:dyDescent="0.3">
      <c r="A319" s="13">
        <v>1</v>
      </c>
      <c r="B319" s="23" t="s">
        <v>296</v>
      </c>
      <c r="C319" s="23" t="s">
        <v>702</v>
      </c>
      <c r="D319" s="13"/>
      <c r="E319" s="13"/>
      <c r="F319" s="13"/>
    </row>
    <row r="320" spans="1:6" s="18" customFormat="1" ht="15" customHeight="1" x14ac:dyDescent="0.3">
      <c r="A320" s="13">
        <v>2</v>
      </c>
      <c r="B320" s="22" t="s">
        <v>316</v>
      </c>
      <c r="C320" s="22" t="s">
        <v>703</v>
      </c>
      <c r="D320" s="13"/>
      <c r="E320" s="13"/>
      <c r="F320" s="13"/>
    </row>
    <row r="321" spans="1:6" s="18" customFormat="1" ht="15" customHeight="1" x14ac:dyDescent="0.3">
      <c r="A321" s="13">
        <v>3</v>
      </c>
      <c r="B321" s="22" t="s">
        <v>344</v>
      </c>
      <c r="C321" s="22" t="s">
        <v>704</v>
      </c>
      <c r="D321" s="13"/>
      <c r="E321" s="13"/>
      <c r="F321" s="13"/>
    </row>
    <row r="322" spans="1:6" s="18" customFormat="1" ht="15" customHeight="1" x14ac:dyDescent="0.3">
      <c r="A322" s="13">
        <v>4</v>
      </c>
      <c r="B322" s="22" t="s">
        <v>251</v>
      </c>
      <c r="C322" s="22" t="s">
        <v>705</v>
      </c>
      <c r="D322" s="13"/>
      <c r="E322" s="13"/>
      <c r="F322" s="13"/>
    </row>
    <row r="323" spans="1:6" s="18" customFormat="1" ht="15" customHeight="1" x14ac:dyDescent="0.3">
      <c r="A323" s="13">
        <v>5</v>
      </c>
      <c r="B323" s="22" t="s">
        <v>377</v>
      </c>
      <c r="C323" s="22" t="s">
        <v>706</v>
      </c>
      <c r="D323" s="13"/>
      <c r="E323" s="13"/>
      <c r="F323" s="13"/>
    </row>
    <row r="324" spans="1:6" s="18" customFormat="1" ht="15" customHeight="1" x14ac:dyDescent="0.3">
      <c r="A324" s="13">
        <v>6</v>
      </c>
      <c r="B324" s="22" t="s">
        <v>436</v>
      </c>
      <c r="C324" s="22" t="s">
        <v>707</v>
      </c>
      <c r="D324" s="13"/>
      <c r="E324" s="13"/>
      <c r="F324" s="13"/>
    </row>
    <row r="325" spans="1:6" s="18" customFormat="1" ht="15" customHeight="1" x14ac:dyDescent="0.3">
      <c r="A325" s="60"/>
      <c r="B325" s="60"/>
      <c r="C325" s="60"/>
      <c r="D325" s="60"/>
      <c r="E325" s="60"/>
      <c r="F325" s="60"/>
    </row>
    <row r="326" spans="1:6" s="18" customFormat="1" ht="15" customHeight="1" x14ac:dyDescent="0.3">
      <c r="A326" s="61" t="s">
        <v>866</v>
      </c>
      <c r="B326" s="61"/>
      <c r="C326" s="61"/>
      <c r="D326" s="61"/>
      <c r="E326" s="61"/>
      <c r="F326" s="61"/>
    </row>
    <row r="327" spans="1:6" s="18" customFormat="1" ht="15" customHeight="1" x14ac:dyDescent="0.3">
      <c r="A327" s="13" t="s">
        <v>686</v>
      </c>
      <c r="B327" s="13" t="s">
        <v>687</v>
      </c>
      <c r="C327" s="13" t="s">
        <v>3</v>
      </c>
      <c r="D327" s="13" t="s">
        <v>688</v>
      </c>
      <c r="E327" s="13" t="s">
        <v>689</v>
      </c>
      <c r="F327" s="13" t="s">
        <v>690</v>
      </c>
    </row>
    <row r="328" spans="1:6" s="18" customFormat="1" ht="15" customHeight="1" x14ac:dyDescent="0.3">
      <c r="A328" s="13">
        <v>1</v>
      </c>
      <c r="B328" s="22" t="s">
        <v>108</v>
      </c>
      <c r="C328" s="22" t="s">
        <v>696</v>
      </c>
      <c r="D328" s="13"/>
      <c r="E328" s="13"/>
      <c r="F328" s="13"/>
    </row>
    <row r="329" spans="1:6" s="18" customFormat="1" ht="15" customHeight="1" x14ac:dyDescent="0.3">
      <c r="A329" s="13">
        <v>2</v>
      </c>
      <c r="B329" s="22" t="s">
        <v>481</v>
      </c>
      <c r="C329" s="22" t="s">
        <v>708</v>
      </c>
      <c r="D329" s="13"/>
      <c r="E329" s="13"/>
      <c r="F329" s="13"/>
    </row>
    <row r="330" spans="1:6" s="18" customFormat="1" ht="15" customHeight="1" x14ac:dyDescent="0.3">
      <c r="A330" s="13">
        <v>3</v>
      </c>
      <c r="B330" s="22" t="s">
        <v>499</v>
      </c>
      <c r="C330" s="22" t="s">
        <v>709</v>
      </c>
      <c r="D330" s="13"/>
      <c r="E330" s="13"/>
      <c r="F330" s="13"/>
    </row>
    <row r="331" spans="1:6" s="18" customFormat="1" ht="15" customHeight="1" x14ac:dyDescent="0.3">
      <c r="A331" s="13">
        <v>4</v>
      </c>
      <c r="B331" s="22" t="s">
        <v>525</v>
      </c>
      <c r="C331" s="22" t="s">
        <v>710</v>
      </c>
      <c r="D331" s="13"/>
      <c r="E331" s="13"/>
      <c r="F331" s="13"/>
    </row>
    <row r="332" spans="1:6" s="18" customFormat="1" ht="15" customHeight="1" x14ac:dyDescent="0.3">
      <c r="A332" s="13">
        <v>5</v>
      </c>
      <c r="B332" s="22"/>
      <c r="C332" s="22"/>
      <c r="D332" s="13"/>
      <c r="E332" s="13"/>
      <c r="F332" s="13"/>
    </row>
    <row r="333" spans="1:6" s="18" customFormat="1" ht="15" customHeight="1" x14ac:dyDescent="0.3">
      <c r="A333" s="13">
        <v>6</v>
      </c>
      <c r="B333" s="22"/>
      <c r="C333" s="22"/>
      <c r="D333" s="13"/>
      <c r="E333" s="13"/>
      <c r="F333" s="13"/>
    </row>
    <row r="334" spans="1:6" s="18" customFormat="1" ht="15" customHeight="1" x14ac:dyDescent="0.3">
      <c r="A334" s="60"/>
      <c r="B334" s="60"/>
      <c r="C334" s="60"/>
      <c r="D334" s="60"/>
      <c r="E334" s="60"/>
      <c r="F334" s="60"/>
    </row>
    <row r="335" spans="1:6" s="18" customFormat="1" ht="15" customHeight="1" x14ac:dyDescent="0.3">
      <c r="A335" s="61" t="s">
        <v>826</v>
      </c>
      <c r="B335" s="61"/>
      <c r="C335" s="61"/>
      <c r="D335" s="61"/>
      <c r="E335" s="61"/>
      <c r="F335" s="61"/>
    </row>
    <row r="336" spans="1:6" s="18" customFormat="1" ht="15" customHeight="1" x14ac:dyDescent="0.3">
      <c r="A336" s="13" t="s">
        <v>686</v>
      </c>
      <c r="B336" s="13" t="s">
        <v>687</v>
      </c>
      <c r="C336" s="13" t="s">
        <v>3</v>
      </c>
      <c r="D336" s="13" t="s">
        <v>688</v>
      </c>
      <c r="E336" s="13" t="s">
        <v>689</v>
      </c>
      <c r="F336" s="13" t="s">
        <v>690</v>
      </c>
    </row>
    <row r="337" spans="1:6" s="18" customFormat="1" ht="15" customHeight="1" x14ac:dyDescent="0.3">
      <c r="A337" s="13">
        <v>1</v>
      </c>
      <c r="B337" s="22"/>
      <c r="C337" s="22"/>
      <c r="D337" s="13"/>
      <c r="E337" s="13"/>
      <c r="F337" s="13"/>
    </row>
    <row r="338" spans="1:6" s="18" customFormat="1" ht="15" customHeight="1" x14ac:dyDescent="0.3">
      <c r="A338" s="13">
        <v>2</v>
      </c>
      <c r="B338" s="22" t="s">
        <v>539</v>
      </c>
      <c r="C338" s="22" t="s">
        <v>711</v>
      </c>
      <c r="D338" s="13"/>
      <c r="E338" s="13"/>
      <c r="F338" s="13"/>
    </row>
    <row r="339" spans="1:6" s="18" customFormat="1" ht="15" customHeight="1" x14ac:dyDescent="0.3">
      <c r="A339" s="13">
        <v>3</v>
      </c>
      <c r="B339" s="22" t="s">
        <v>583</v>
      </c>
      <c r="C339" s="22" t="s">
        <v>712</v>
      </c>
      <c r="D339" s="13"/>
      <c r="E339" s="13"/>
      <c r="F339" s="13"/>
    </row>
    <row r="340" spans="1:6" s="18" customFormat="1" ht="15" customHeight="1" x14ac:dyDescent="0.3">
      <c r="A340" s="13">
        <v>4</v>
      </c>
      <c r="B340" s="22" t="s">
        <v>649</v>
      </c>
      <c r="C340" s="22" t="s">
        <v>714</v>
      </c>
      <c r="D340" s="13"/>
      <c r="E340" s="13"/>
      <c r="F340" s="13"/>
    </row>
    <row r="341" spans="1:6" s="18" customFormat="1" ht="15" customHeight="1" x14ac:dyDescent="0.3">
      <c r="A341" s="13">
        <v>5</v>
      </c>
      <c r="B341" s="22"/>
      <c r="C341" s="22"/>
      <c r="D341" s="13"/>
      <c r="E341" s="13"/>
      <c r="F341" s="13"/>
    </row>
    <row r="342" spans="1:6" s="18" customFormat="1" ht="15" customHeight="1" x14ac:dyDescent="0.3">
      <c r="A342" s="13">
        <v>6</v>
      </c>
      <c r="B342" s="22"/>
      <c r="C342" s="22"/>
      <c r="D342" s="13"/>
      <c r="E342" s="13"/>
      <c r="F342" s="13"/>
    </row>
    <row r="343" spans="1:6" s="18" customFormat="1" ht="15" customHeight="1" x14ac:dyDescent="0.3">
      <c r="A343" s="60"/>
      <c r="B343" s="60"/>
      <c r="C343" s="60"/>
      <c r="D343" s="60"/>
      <c r="E343" s="60"/>
      <c r="F343" s="60"/>
    </row>
    <row r="344" spans="1:6" s="18" customFormat="1" ht="15" customHeight="1" x14ac:dyDescent="0.3">
      <c r="A344" s="61" t="s">
        <v>867</v>
      </c>
      <c r="B344" s="61"/>
      <c r="C344" s="61"/>
      <c r="D344" s="61"/>
      <c r="E344" s="61"/>
      <c r="F344" s="61"/>
    </row>
    <row r="345" spans="1:6" s="18" customFormat="1" ht="15" customHeight="1" x14ac:dyDescent="0.3">
      <c r="A345" s="13" t="s">
        <v>686</v>
      </c>
      <c r="B345" s="13" t="s">
        <v>687</v>
      </c>
      <c r="C345" s="13" t="s">
        <v>3</v>
      </c>
      <c r="D345" s="13" t="s">
        <v>688</v>
      </c>
      <c r="E345" s="13" t="s">
        <v>689</v>
      </c>
      <c r="F345" s="13" t="s">
        <v>690</v>
      </c>
    </row>
    <row r="346" spans="1:6" s="18" customFormat="1" ht="15" customHeight="1" x14ac:dyDescent="0.3">
      <c r="A346" s="13">
        <v>1</v>
      </c>
      <c r="B346" s="22" t="s">
        <v>17</v>
      </c>
      <c r="C346" s="22" t="s">
        <v>693</v>
      </c>
      <c r="D346" s="13"/>
      <c r="E346" s="13"/>
      <c r="F346" s="13"/>
    </row>
    <row r="347" spans="1:6" s="18" customFormat="1" ht="15" customHeight="1" x14ac:dyDescent="0.3">
      <c r="A347" s="13">
        <v>2</v>
      </c>
      <c r="B347" s="23" t="s">
        <v>143</v>
      </c>
      <c r="C347" s="23" t="s">
        <v>698</v>
      </c>
      <c r="D347" s="13"/>
      <c r="E347" s="13"/>
      <c r="F347" s="13"/>
    </row>
    <row r="348" spans="1:6" s="18" customFormat="1" ht="15" customHeight="1" x14ac:dyDescent="0.3">
      <c r="A348" s="13">
        <v>3</v>
      </c>
      <c r="B348" s="23" t="s">
        <v>179</v>
      </c>
      <c r="C348" s="23" t="s">
        <v>699</v>
      </c>
      <c r="D348" s="13"/>
      <c r="E348" s="13"/>
      <c r="F348" s="13"/>
    </row>
    <row r="349" spans="1:6" s="18" customFormat="1" ht="15" customHeight="1" x14ac:dyDescent="0.3">
      <c r="A349" s="13">
        <v>4</v>
      </c>
      <c r="B349" s="23" t="s">
        <v>249</v>
      </c>
      <c r="C349" s="23" t="s">
        <v>701</v>
      </c>
      <c r="D349" s="13"/>
      <c r="E349" s="13"/>
      <c r="F349" s="13"/>
    </row>
    <row r="350" spans="1:6" s="18" customFormat="1" ht="15" customHeight="1" x14ac:dyDescent="0.3">
      <c r="A350" s="13">
        <v>5</v>
      </c>
      <c r="B350" s="22" t="s">
        <v>356</v>
      </c>
      <c r="C350" s="22" t="s">
        <v>705</v>
      </c>
      <c r="D350" s="13"/>
      <c r="E350" s="13"/>
      <c r="F350" s="13"/>
    </row>
    <row r="351" spans="1:6" s="18" customFormat="1" ht="15" customHeight="1" x14ac:dyDescent="0.3">
      <c r="A351" s="13">
        <v>6</v>
      </c>
      <c r="B351" s="22" t="s">
        <v>385</v>
      </c>
      <c r="C351" s="22" t="s">
        <v>706</v>
      </c>
      <c r="D351" s="13"/>
      <c r="E351" s="13"/>
      <c r="F351" s="13"/>
    </row>
    <row r="352" spans="1:6" s="18" customFormat="1" ht="15" customHeight="1" x14ac:dyDescent="0.3">
      <c r="A352" s="60"/>
      <c r="B352" s="60"/>
      <c r="C352" s="60"/>
      <c r="D352" s="60"/>
      <c r="E352" s="60"/>
      <c r="F352" s="60"/>
    </row>
    <row r="353" spans="1:6" s="18" customFormat="1" ht="15" customHeight="1" x14ac:dyDescent="0.3">
      <c r="A353" s="61" t="s">
        <v>868</v>
      </c>
      <c r="B353" s="61"/>
      <c r="C353" s="61"/>
      <c r="D353" s="61"/>
      <c r="E353" s="61"/>
      <c r="F353" s="61"/>
    </row>
    <row r="354" spans="1:6" s="18" customFormat="1" ht="15" customHeight="1" x14ac:dyDescent="0.3">
      <c r="A354" s="13" t="s">
        <v>686</v>
      </c>
      <c r="B354" s="13" t="s">
        <v>687</v>
      </c>
      <c r="C354" s="13" t="s">
        <v>3</v>
      </c>
      <c r="D354" s="13" t="s">
        <v>688</v>
      </c>
      <c r="E354" s="13" t="s">
        <v>689</v>
      </c>
      <c r="F354" s="13" t="s">
        <v>690</v>
      </c>
    </row>
    <row r="355" spans="1:6" s="18" customFormat="1" ht="15" customHeight="1" x14ac:dyDescent="0.3">
      <c r="A355" s="13">
        <v>1</v>
      </c>
      <c r="B355" s="22" t="s">
        <v>414</v>
      </c>
      <c r="C355" s="22" t="s">
        <v>707</v>
      </c>
      <c r="D355" s="13"/>
      <c r="E355" s="13"/>
      <c r="F355" s="13"/>
    </row>
    <row r="356" spans="1:6" s="18" customFormat="1" ht="15" customHeight="1" x14ac:dyDescent="0.3">
      <c r="A356" s="13">
        <v>2</v>
      </c>
      <c r="B356" s="22" t="s">
        <v>453</v>
      </c>
      <c r="C356" s="22" t="s">
        <v>708</v>
      </c>
      <c r="D356" s="13"/>
      <c r="E356" s="13"/>
      <c r="F356" s="13"/>
    </row>
    <row r="357" spans="1:6" s="18" customFormat="1" ht="15" customHeight="1" x14ac:dyDescent="0.3">
      <c r="A357" s="13">
        <v>3</v>
      </c>
      <c r="B357" s="22" t="s">
        <v>491</v>
      </c>
      <c r="C357" s="22" t="s">
        <v>709</v>
      </c>
      <c r="D357" s="13"/>
      <c r="E357" s="13"/>
      <c r="F357" s="13"/>
    </row>
    <row r="358" spans="1:6" s="18" customFormat="1" ht="15" customHeight="1" x14ac:dyDescent="0.3">
      <c r="A358" s="13">
        <v>4</v>
      </c>
      <c r="B358" s="22" t="s">
        <v>503</v>
      </c>
      <c r="C358" s="22" t="s">
        <v>710</v>
      </c>
      <c r="D358" s="13"/>
      <c r="E358" s="13"/>
      <c r="F358" s="13"/>
    </row>
    <row r="359" spans="1:6" s="18" customFormat="1" ht="15" customHeight="1" x14ac:dyDescent="0.3">
      <c r="A359" s="13">
        <v>5</v>
      </c>
      <c r="B359" s="22" t="s">
        <v>553</v>
      </c>
      <c r="C359" s="22" t="s">
        <v>712</v>
      </c>
      <c r="D359" s="13"/>
      <c r="E359" s="13"/>
      <c r="F359" s="13"/>
    </row>
    <row r="360" spans="1:6" s="18" customFormat="1" ht="15" customHeight="1" x14ac:dyDescent="0.3">
      <c r="A360" s="13">
        <v>6</v>
      </c>
      <c r="B360" s="22" t="s">
        <v>621</v>
      </c>
      <c r="C360" s="22" t="s">
        <v>714</v>
      </c>
      <c r="D360" s="13"/>
      <c r="E360" s="13"/>
      <c r="F360" s="13"/>
    </row>
    <row r="361" spans="1:6" s="18" customFormat="1" ht="15" customHeight="1" x14ac:dyDescent="0.3">
      <c r="A361" s="60"/>
      <c r="B361" s="60"/>
      <c r="C361" s="60"/>
      <c r="D361" s="60"/>
      <c r="E361" s="60"/>
      <c r="F361" s="60"/>
    </row>
    <row r="362" spans="1:6" s="18" customFormat="1" ht="15" customHeight="1" x14ac:dyDescent="0.3">
      <c r="A362" s="61" t="s">
        <v>869</v>
      </c>
      <c r="B362" s="61"/>
      <c r="C362" s="61"/>
      <c r="D362" s="61"/>
      <c r="E362" s="61"/>
      <c r="F362" s="61"/>
    </row>
    <row r="363" spans="1:6" s="18" customFormat="1" ht="15" customHeight="1" x14ac:dyDescent="0.3">
      <c r="A363" s="13" t="s">
        <v>686</v>
      </c>
      <c r="B363" s="13" t="s">
        <v>687</v>
      </c>
      <c r="C363" s="13" t="s">
        <v>3</v>
      </c>
      <c r="D363" s="13" t="s">
        <v>688</v>
      </c>
      <c r="E363" s="13" t="s">
        <v>689</v>
      </c>
      <c r="F363" s="13" t="s">
        <v>690</v>
      </c>
    </row>
    <row r="364" spans="1:6" s="18" customFormat="1" ht="15" customHeight="1" x14ac:dyDescent="0.3">
      <c r="A364" s="13">
        <v>1</v>
      </c>
      <c r="B364" s="23" t="s">
        <v>185</v>
      </c>
      <c r="C364" s="23" t="s">
        <v>699</v>
      </c>
      <c r="D364" s="13"/>
      <c r="E364" s="13"/>
      <c r="F364" s="13"/>
    </row>
    <row r="365" spans="1:6" s="18" customFormat="1" ht="15" customHeight="1" x14ac:dyDescent="0.3">
      <c r="A365" s="13">
        <v>2</v>
      </c>
      <c r="B365" s="23" t="s">
        <v>294</v>
      </c>
      <c r="C365" s="23" t="s">
        <v>702</v>
      </c>
      <c r="D365" s="13"/>
      <c r="E365" s="13"/>
      <c r="F365" s="13"/>
    </row>
    <row r="366" spans="1:6" s="18" customFormat="1" ht="15" customHeight="1" x14ac:dyDescent="0.3">
      <c r="A366" s="13">
        <v>3</v>
      </c>
      <c r="B366" s="22" t="s">
        <v>306</v>
      </c>
      <c r="C366" s="22" t="s">
        <v>703</v>
      </c>
      <c r="D366" s="13"/>
      <c r="E366" s="13"/>
      <c r="F366" s="13"/>
    </row>
    <row r="367" spans="1:6" s="18" customFormat="1" ht="15" customHeight="1" x14ac:dyDescent="0.3">
      <c r="A367" s="13">
        <v>4</v>
      </c>
      <c r="B367" s="22" t="s">
        <v>364</v>
      </c>
      <c r="C367" s="22" t="s">
        <v>705</v>
      </c>
      <c r="D367" s="13"/>
      <c r="E367" s="13"/>
      <c r="F367" s="13"/>
    </row>
    <row r="368" spans="1:6" s="18" customFormat="1" ht="15" customHeight="1" x14ac:dyDescent="0.3">
      <c r="A368" s="13">
        <v>5</v>
      </c>
      <c r="B368" s="22" t="s">
        <v>426</v>
      </c>
      <c r="C368" s="22" t="s">
        <v>707</v>
      </c>
      <c r="D368" s="13"/>
      <c r="E368" s="13"/>
      <c r="F368" s="13"/>
    </row>
    <row r="369" spans="1:6" s="18" customFormat="1" ht="15" customHeight="1" x14ac:dyDescent="0.3">
      <c r="A369" s="13">
        <v>6</v>
      </c>
      <c r="B369" s="22" t="s">
        <v>455</v>
      </c>
      <c r="C369" s="22" t="s">
        <v>708</v>
      </c>
      <c r="D369" s="13"/>
      <c r="E369" s="13"/>
      <c r="F369" s="13"/>
    </row>
    <row r="370" spans="1:6" s="18" customFormat="1" ht="15" customHeight="1" x14ac:dyDescent="0.3">
      <c r="A370" s="60"/>
      <c r="B370" s="60"/>
      <c r="C370" s="60"/>
      <c r="D370" s="60"/>
      <c r="E370" s="60"/>
      <c r="F370" s="60"/>
    </row>
    <row r="371" spans="1:6" s="18" customFormat="1" ht="15" customHeight="1" x14ac:dyDescent="0.3">
      <c r="A371" s="61" t="s">
        <v>870</v>
      </c>
      <c r="B371" s="61"/>
      <c r="C371" s="61"/>
      <c r="D371" s="61"/>
      <c r="E371" s="61"/>
      <c r="F371" s="61"/>
    </row>
    <row r="372" spans="1:6" s="18" customFormat="1" ht="15" customHeight="1" x14ac:dyDescent="0.3">
      <c r="A372" s="13" t="s">
        <v>686</v>
      </c>
      <c r="B372" s="13" t="s">
        <v>687</v>
      </c>
      <c r="C372" s="13" t="s">
        <v>3</v>
      </c>
      <c r="D372" s="13" t="s">
        <v>688</v>
      </c>
      <c r="E372" s="13" t="s">
        <v>689</v>
      </c>
      <c r="F372" s="13" t="s">
        <v>690</v>
      </c>
    </row>
    <row r="373" spans="1:6" s="18" customFormat="1" ht="15" customHeight="1" x14ac:dyDescent="0.3">
      <c r="A373" s="13">
        <v>1</v>
      </c>
      <c r="B373" s="22" t="s">
        <v>88</v>
      </c>
      <c r="C373" s="22" t="s">
        <v>696</v>
      </c>
      <c r="D373" s="13"/>
      <c r="E373" s="13"/>
      <c r="F373" s="13"/>
    </row>
    <row r="374" spans="1:6" s="18" customFormat="1" ht="15" customHeight="1" x14ac:dyDescent="0.3">
      <c r="A374" s="13">
        <v>2</v>
      </c>
      <c r="B374" s="23" t="s">
        <v>151</v>
      </c>
      <c r="C374" s="23" t="s">
        <v>698</v>
      </c>
      <c r="D374" s="13"/>
      <c r="E374" s="13"/>
      <c r="F374" s="13"/>
    </row>
    <row r="375" spans="1:6" s="18" customFormat="1" ht="15" customHeight="1" x14ac:dyDescent="0.3">
      <c r="A375" s="13">
        <v>3</v>
      </c>
      <c r="B375" s="23" t="s">
        <v>223</v>
      </c>
      <c r="C375" s="23" t="s">
        <v>700</v>
      </c>
      <c r="D375" s="13"/>
      <c r="E375" s="13"/>
      <c r="F375" s="13"/>
    </row>
    <row r="376" spans="1:6" s="18" customFormat="1" ht="15" customHeight="1" x14ac:dyDescent="0.3">
      <c r="A376" s="13">
        <v>4</v>
      </c>
      <c r="B376" s="22" t="s">
        <v>332</v>
      </c>
      <c r="C376" s="22" t="s">
        <v>704</v>
      </c>
      <c r="D376" s="13"/>
      <c r="E376" s="13"/>
      <c r="F376" s="13"/>
    </row>
    <row r="377" spans="1:6" s="18" customFormat="1" ht="15" customHeight="1" x14ac:dyDescent="0.3">
      <c r="A377" s="13">
        <v>5</v>
      </c>
      <c r="B377" s="22" t="s">
        <v>511</v>
      </c>
      <c r="C377" s="22" t="s">
        <v>710</v>
      </c>
      <c r="D377" s="13"/>
      <c r="E377" s="13"/>
      <c r="F377" s="13"/>
    </row>
    <row r="378" spans="1:6" s="18" customFormat="1" ht="15" customHeight="1" x14ac:dyDescent="0.3">
      <c r="A378" s="13">
        <v>6</v>
      </c>
      <c r="B378" s="22"/>
      <c r="C378" s="22"/>
      <c r="D378" s="13"/>
      <c r="E378" s="13"/>
      <c r="F378" s="13"/>
    </row>
    <row r="379" spans="1:6" s="18" customFormat="1" ht="15" customHeight="1" x14ac:dyDescent="0.3">
      <c r="A379" s="60"/>
      <c r="B379" s="60"/>
      <c r="C379" s="60"/>
      <c r="D379" s="60"/>
      <c r="E379" s="60"/>
      <c r="F379" s="60"/>
    </row>
    <row r="380" spans="1:6" s="18" customFormat="1" ht="15" customHeight="1" x14ac:dyDescent="0.3">
      <c r="A380" s="61" t="s">
        <v>871</v>
      </c>
      <c r="B380" s="61"/>
      <c r="C380" s="61"/>
      <c r="D380" s="61"/>
      <c r="E380" s="61"/>
      <c r="F380" s="61"/>
    </row>
    <row r="381" spans="1:6" s="18" customFormat="1" ht="15" customHeight="1" x14ac:dyDescent="0.3">
      <c r="A381" s="13" t="s">
        <v>686</v>
      </c>
      <c r="B381" s="13" t="s">
        <v>687</v>
      </c>
      <c r="C381" s="13" t="s">
        <v>3</v>
      </c>
      <c r="D381" s="13" t="s">
        <v>688</v>
      </c>
      <c r="E381" s="13" t="s">
        <v>689</v>
      </c>
      <c r="F381" s="13" t="s">
        <v>690</v>
      </c>
    </row>
    <row r="382" spans="1:6" s="18" customFormat="1" ht="15" customHeight="1" x14ac:dyDescent="0.3">
      <c r="A382" s="13">
        <v>1</v>
      </c>
      <c r="B382" s="22"/>
      <c r="C382" s="22"/>
      <c r="D382" s="13"/>
      <c r="E382" s="13"/>
      <c r="F382" s="13"/>
    </row>
    <row r="383" spans="1:6" s="18" customFormat="1" ht="15" customHeight="1" x14ac:dyDescent="0.3">
      <c r="A383" s="13">
        <v>2</v>
      </c>
      <c r="B383" s="22" t="s">
        <v>535</v>
      </c>
      <c r="C383" s="22" t="s">
        <v>711</v>
      </c>
      <c r="D383" s="13"/>
      <c r="E383" s="13"/>
      <c r="F383" s="13"/>
    </row>
    <row r="384" spans="1:6" s="18" customFormat="1" ht="15" customHeight="1" x14ac:dyDescent="0.3">
      <c r="A384" s="13">
        <v>3</v>
      </c>
      <c r="B384" s="22" t="s">
        <v>563</v>
      </c>
      <c r="C384" s="22" t="s">
        <v>712</v>
      </c>
      <c r="D384" s="13"/>
      <c r="E384" s="13"/>
      <c r="F384" s="13"/>
    </row>
    <row r="385" spans="1:6" s="18" customFormat="1" ht="15" customHeight="1" x14ac:dyDescent="0.3">
      <c r="A385" s="13">
        <v>4</v>
      </c>
      <c r="B385" s="22" t="s">
        <v>593</v>
      </c>
      <c r="C385" s="22" t="s">
        <v>713</v>
      </c>
      <c r="D385" s="13"/>
      <c r="E385" s="13"/>
      <c r="F385" s="13"/>
    </row>
    <row r="386" spans="1:6" s="18" customFormat="1" ht="15" customHeight="1" x14ac:dyDescent="0.3">
      <c r="A386" s="13">
        <v>5</v>
      </c>
      <c r="B386" s="22" t="s">
        <v>625</v>
      </c>
      <c r="C386" s="22" t="s">
        <v>714</v>
      </c>
      <c r="D386" s="13"/>
      <c r="E386" s="13"/>
      <c r="F386" s="13"/>
    </row>
    <row r="387" spans="1:6" s="18" customFormat="1" ht="15" customHeight="1" x14ac:dyDescent="0.3">
      <c r="A387" s="13">
        <v>6</v>
      </c>
      <c r="B387" s="22"/>
      <c r="C387" s="22"/>
      <c r="D387" s="13"/>
      <c r="E387" s="13"/>
      <c r="F387" s="13"/>
    </row>
    <row r="388" spans="1:6" s="18" customFormat="1" ht="15" customHeight="1" x14ac:dyDescent="0.3">
      <c r="A388" s="60"/>
      <c r="B388" s="60"/>
      <c r="C388" s="60"/>
      <c r="D388" s="60"/>
      <c r="E388" s="60"/>
      <c r="F388" s="60"/>
    </row>
    <row r="389" spans="1:6" s="18" customFormat="1" ht="15" customHeight="1" x14ac:dyDescent="0.3">
      <c r="A389" s="61" t="s">
        <v>872</v>
      </c>
      <c r="B389" s="61"/>
      <c r="C389" s="61"/>
      <c r="D389" s="61"/>
      <c r="E389" s="61"/>
      <c r="F389" s="61"/>
    </row>
    <row r="390" spans="1:6" s="18" customFormat="1" ht="15" customHeight="1" x14ac:dyDescent="0.3">
      <c r="A390" s="13" t="s">
        <v>686</v>
      </c>
      <c r="B390" s="13" t="s">
        <v>687</v>
      </c>
      <c r="C390" s="13" t="s">
        <v>3</v>
      </c>
      <c r="D390" s="13" t="s">
        <v>688</v>
      </c>
      <c r="E390" s="13" t="s">
        <v>689</v>
      </c>
      <c r="F390" s="13" t="s">
        <v>690</v>
      </c>
    </row>
    <row r="391" spans="1:6" s="18" customFormat="1" ht="15" customHeight="1" x14ac:dyDescent="0.3">
      <c r="A391" s="13">
        <v>1</v>
      </c>
      <c r="B391" s="22" t="s">
        <v>21</v>
      </c>
      <c r="C391" s="22" t="s">
        <v>693</v>
      </c>
      <c r="D391" s="13"/>
      <c r="E391" s="13"/>
      <c r="F391" s="13"/>
    </row>
    <row r="392" spans="1:6" s="18" customFormat="1" ht="15" customHeight="1" x14ac:dyDescent="0.3">
      <c r="A392" s="13">
        <v>2</v>
      </c>
      <c r="B392" s="22" t="s">
        <v>80</v>
      </c>
      <c r="C392" s="22" t="s">
        <v>695</v>
      </c>
      <c r="D392" s="13"/>
      <c r="E392" s="13"/>
      <c r="F392" s="13"/>
    </row>
    <row r="393" spans="1:6" s="18" customFormat="1" ht="15" customHeight="1" x14ac:dyDescent="0.3">
      <c r="A393" s="13">
        <v>3</v>
      </c>
      <c r="B393" s="23" t="s">
        <v>163</v>
      </c>
      <c r="C393" s="23" t="s">
        <v>698</v>
      </c>
      <c r="D393" s="13"/>
      <c r="E393" s="13"/>
      <c r="F393" s="13"/>
    </row>
    <row r="394" spans="1:6" s="18" customFormat="1" ht="15" customHeight="1" x14ac:dyDescent="0.3">
      <c r="A394" s="13">
        <v>4</v>
      </c>
      <c r="B394" s="23" t="s">
        <v>237</v>
      </c>
      <c r="C394" s="23" t="s">
        <v>700</v>
      </c>
      <c r="D394" s="13"/>
      <c r="E394" s="13"/>
      <c r="F394" s="13"/>
    </row>
    <row r="395" spans="1:6" s="18" customFormat="1" ht="15" customHeight="1" x14ac:dyDescent="0.3">
      <c r="A395" s="13">
        <v>5</v>
      </c>
      <c r="B395" s="22" t="s">
        <v>403</v>
      </c>
      <c r="C395" s="22" t="s">
        <v>706</v>
      </c>
      <c r="D395" s="13"/>
      <c r="E395" s="13"/>
      <c r="F395" s="13"/>
    </row>
    <row r="396" spans="1:6" s="18" customFormat="1" ht="15" customHeight="1" x14ac:dyDescent="0.3">
      <c r="A396" s="13">
        <v>6</v>
      </c>
      <c r="B396" s="22" t="s">
        <v>239</v>
      </c>
      <c r="C396" s="22" t="s">
        <v>707</v>
      </c>
      <c r="D396" s="13"/>
      <c r="E396" s="13"/>
      <c r="F396" s="13"/>
    </row>
    <row r="397" spans="1:6" s="18" customFormat="1" ht="15" customHeight="1" x14ac:dyDescent="0.3">
      <c r="A397" s="60"/>
      <c r="B397" s="60"/>
      <c r="C397" s="60"/>
      <c r="D397" s="60"/>
      <c r="E397" s="60"/>
      <c r="F397" s="60"/>
    </row>
    <row r="398" spans="1:6" s="18" customFormat="1" ht="15" customHeight="1" x14ac:dyDescent="0.3">
      <c r="A398" s="61" t="s">
        <v>873</v>
      </c>
      <c r="B398" s="61"/>
      <c r="C398" s="61"/>
      <c r="D398" s="61"/>
      <c r="E398" s="61"/>
      <c r="F398" s="61"/>
    </row>
    <row r="399" spans="1:6" s="18" customFormat="1" ht="15" customHeight="1" x14ac:dyDescent="0.3">
      <c r="A399" s="13" t="s">
        <v>686</v>
      </c>
      <c r="B399" s="13" t="s">
        <v>687</v>
      </c>
      <c r="C399" s="13" t="s">
        <v>3</v>
      </c>
      <c r="D399" s="13" t="s">
        <v>688</v>
      </c>
      <c r="E399" s="13" t="s">
        <v>689</v>
      </c>
      <c r="F399" s="13" t="s">
        <v>690</v>
      </c>
    </row>
    <row r="400" spans="1:6" s="18" customFormat="1" ht="15" customHeight="1" x14ac:dyDescent="0.3">
      <c r="A400" s="13">
        <v>1</v>
      </c>
      <c r="B400" s="22" t="s">
        <v>372</v>
      </c>
      <c r="C400" s="22" t="s">
        <v>705</v>
      </c>
      <c r="D400" s="13"/>
      <c r="E400" s="13"/>
      <c r="F400" s="13"/>
    </row>
    <row r="401" spans="1:6" s="18" customFormat="1" ht="15" customHeight="1" x14ac:dyDescent="0.3">
      <c r="A401" s="13">
        <v>2</v>
      </c>
      <c r="B401" s="22" t="s">
        <v>515</v>
      </c>
      <c r="C401" s="22" t="s">
        <v>710</v>
      </c>
      <c r="D401" s="13"/>
      <c r="E401" s="13"/>
      <c r="F401" s="13"/>
    </row>
    <row r="402" spans="1:6" s="18" customFormat="1" ht="15" customHeight="1" x14ac:dyDescent="0.3">
      <c r="A402" s="13">
        <v>3</v>
      </c>
      <c r="B402" s="22" t="s">
        <v>543</v>
      </c>
      <c r="C402" s="22" t="s">
        <v>711</v>
      </c>
      <c r="D402" s="13"/>
      <c r="E402" s="13"/>
      <c r="F402" s="13"/>
    </row>
    <row r="403" spans="1:6" s="18" customFormat="1" ht="15" customHeight="1" x14ac:dyDescent="0.3">
      <c r="A403" s="13">
        <v>4</v>
      </c>
      <c r="B403" s="22" t="s">
        <v>577</v>
      </c>
      <c r="C403" s="22" t="s">
        <v>712</v>
      </c>
      <c r="D403" s="13"/>
      <c r="E403" s="13"/>
      <c r="F403" s="13"/>
    </row>
    <row r="404" spans="1:6" s="18" customFormat="1" ht="15" customHeight="1" x14ac:dyDescent="0.3">
      <c r="A404" s="13">
        <v>5</v>
      </c>
      <c r="B404" s="22" t="s">
        <v>603</v>
      </c>
      <c r="C404" s="22" t="s">
        <v>713</v>
      </c>
      <c r="D404" s="13"/>
      <c r="E404" s="13"/>
      <c r="F404" s="13"/>
    </row>
    <row r="405" spans="1:6" s="18" customFormat="1" ht="15" customHeight="1" x14ac:dyDescent="0.3">
      <c r="A405" s="13">
        <v>6</v>
      </c>
      <c r="B405" s="22" t="s">
        <v>643</v>
      </c>
      <c r="C405" s="22" t="s">
        <v>714</v>
      </c>
      <c r="D405" s="13"/>
      <c r="E405" s="13"/>
      <c r="F405" s="13"/>
    </row>
    <row r="406" spans="1:6" s="18" customFormat="1" ht="15" customHeight="1" x14ac:dyDescent="0.3">
      <c r="A406" s="60"/>
      <c r="B406" s="60"/>
      <c r="C406" s="60"/>
      <c r="D406" s="60"/>
      <c r="E406" s="60"/>
      <c r="F406" s="60"/>
    </row>
    <row r="407" spans="1:6" s="18" customFormat="1" ht="15" customHeight="1" x14ac:dyDescent="0.3">
      <c r="A407" s="61" t="s">
        <v>874</v>
      </c>
      <c r="B407" s="61"/>
      <c r="C407" s="61"/>
      <c r="D407" s="61"/>
      <c r="E407" s="61"/>
      <c r="F407" s="61"/>
    </row>
    <row r="408" spans="1:6" s="18" customFormat="1" ht="15" customHeight="1" x14ac:dyDescent="0.3">
      <c r="A408" s="13" t="s">
        <v>686</v>
      </c>
      <c r="B408" s="13" t="s">
        <v>687</v>
      </c>
      <c r="C408" s="13" t="s">
        <v>3</v>
      </c>
      <c r="D408" s="13" t="s">
        <v>688</v>
      </c>
      <c r="E408" s="13" t="s">
        <v>689</v>
      </c>
      <c r="F408" s="13" t="s">
        <v>690</v>
      </c>
    </row>
    <row r="409" spans="1:6" s="18" customFormat="1" ht="15" customHeight="1" x14ac:dyDescent="0.3">
      <c r="A409" s="13">
        <v>1</v>
      </c>
      <c r="B409" s="22" t="s">
        <v>64</v>
      </c>
      <c r="C409" s="22" t="s">
        <v>694</v>
      </c>
      <c r="D409" s="13"/>
      <c r="E409" s="13"/>
      <c r="F409" s="13"/>
    </row>
    <row r="410" spans="1:6" s="18" customFormat="1" ht="15" customHeight="1" x14ac:dyDescent="0.3">
      <c r="A410" s="13">
        <v>2</v>
      </c>
      <c r="B410" s="22" t="s">
        <v>114</v>
      </c>
      <c r="C410" s="22" t="s">
        <v>696</v>
      </c>
      <c r="D410" s="13"/>
      <c r="E410" s="13"/>
      <c r="F410" s="13"/>
    </row>
    <row r="411" spans="1:6" s="18" customFormat="1" ht="15" customHeight="1" x14ac:dyDescent="0.3">
      <c r="A411" s="13">
        <v>3</v>
      </c>
      <c r="B411" s="23" t="s">
        <v>171</v>
      </c>
      <c r="C411" s="23" t="s">
        <v>698</v>
      </c>
      <c r="D411" s="13"/>
      <c r="E411" s="13"/>
      <c r="F411" s="13"/>
    </row>
    <row r="412" spans="1:6" s="18" customFormat="1" ht="15" customHeight="1" x14ac:dyDescent="0.3">
      <c r="A412" s="13">
        <v>4</v>
      </c>
      <c r="B412" s="23" t="s">
        <v>205</v>
      </c>
      <c r="C412" s="23" t="s">
        <v>699</v>
      </c>
      <c r="D412" s="13"/>
      <c r="E412" s="13"/>
      <c r="F412" s="13"/>
    </row>
    <row r="413" spans="1:6" s="18" customFormat="1" ht="15" customHeight="1" x14ac:dyDescent="0.3">
      <c r="A413" s="13">
        <v>5</v>
      </c>
      <c r="B413" s="23" t="s">
        <v>280</v>
      </c>
      <c r="C413" s="23" t="s">
        <v>701</v>
      </c>
      <c r="D413" s="13"/>
      <c r="E413" s="13"/>
      <c r="F413" s="13"/>
    </row>
    <row r="414" spans="1:6" s="18" customFormat="1" ht="15" customHeight="1" x14ac:dyDescent="0.3">
      <c r="A414" s="13">
        <v>6</v>
      </c>
      <c r="B414" s="22" t="s">
        <v>320</v>
      </c>
      <c r="C414" s="22" t="s">
        <v>703</v>
      </c>
      <c r="D414" s="13"/>
      <c r="E414" s="13"/>
      <c r="F414" s="13"/>
    </row>
    <row r="415" spans="1:6" s="18" customFormat="1" ht="15" customHeight="1" x14ac:dyDescent="0.3">
      <c r="A415" s="60"/>
      <c r="B415" s="60"/>
      <c r="C415" s="60"/>
      <c r="D415" s="60"/>
      <c r="E415" s="60"/>
      <c r="F415" s="60"/>
    </row>
    <row r="416" spans="1:6" s="18" customFormat="1" ht="15" customHeight="1" x14ac:dyDescent="0.3">
      <c r="A416" s="61" t="s">
        <v>875</v>
      </c>
      <c r="B416" s="61"/>
      <c r="C416" s="61"/>
      <c r="D416" s="61"/>
      <c r="E416" s="61"/>
      <c r="F416" s="61"/>
    </row>
    <row r="417" spans="1:6" s="18" customFormat="1" ht="15" customHeight="1" x14ac:dyDescent="0.3">
      <c r="A417" s="13" t="s">
        <v>686</v>
      </c>
      <c r="B417" s="13" t="s">
        <v>687</v>
      </c>
      <c r="C417" s="13" t="s">
        <v>3</v>
      </c>
      <c r="D417" s="13" t="s">
        <v>688</v>
      </c>
      <c r="E417" s="13" t="s">
        <v>689</v>
      </c>
      <c r="F417" s="13" t="s">
        <v>690</v>
      </c>
    </row>
    <row r="418" spans="1:6" s="18" customFormat="1" ht="15" customHeight="1" x14ac:dyDescent="0.3">
      <c r="A418" s="13">
        <v>1</v>
      </c>
      <c r="B418" s="23"/>
      <c r="C418" s="23"/>
      <c r="D418" s="13"/>
      <c r="E418" s="13"/>
      <c r="F418" s="13"/>
    </row>
    <row r="419" spans="1:6" s="18" customFormat="1" ht="15" customHeight="1" x14ac:dyDescent="0.3">
      <c r="A419" s="13">
        <v>2</v>
      </c>
      <c r="B419" s="23" t="s">
        <v>302</v>
      </c>
      <c r="C419" s="23" t="s">
        <v>702</v>
      </c>
      <c r="D419" s="13"/>
      <c r="E419" s="13"/>
      <c r="F419" s="13"/>
    </row>
    <row r="420" spans="1:6" s="18" customFormat="1" ht="15" customHeight="1" x14ac:dyDescent="0.3">
      <c r="A420" s="13">
        <v>3</v>
      </c>
      <c r="B420" s="22" t="s">
        <v>344</v>
      </c>
      <c r="C420" s="22" t="s">
        <v>704</v>
      </c>
      <c r="D420" s="13"/>
      <c r="E420" s="13"/>
      <c r="F420" s="13"/>
    </row>
    <row r="421" spans="1:6" s="18" customFormat="1" ht="15" customHeight="1" x14ac:dyDescent="0.3">
      <c r="A421" s="13">
        <v>4</v>
      </c>
      <c r="B421" s="22" t="s">
        <v>405</v>
      </c>
      <c r="C421" s="22" t="s">
        <v>706</v>
      </c>
      <c r="D421" s="13"/>
      <c r="E421" s="13"/>
      <c r="F421" s="13"/>
    </row>
    <row r="422" spans="1:6" s="18" customFormat="1" ht="15" customHeight="1" x14ac:dyDescent="0.3">
      <c r="A422" s="13">
        <v>5</v>
      </c>
      <c r="B422" s="22" t="s">
        <v>443</v>
      </c>
      <c r="C422" s="22" t="s">
        <v>707</v>
      </c>
      <c r="D422" s="13"/>
      <c r="E422" s="13"/>
      <c r="F422" s="13"/>
    </row>
    <row r="423" spans="1:6" s="18" customFormat="1" ht="15" customHeight="1" x14ac:dyDescent="0.3">
      <c r="A423" s="13">
        <v>6</v>
      </c>
      <c r="B423" s="22"/>
      <c r="C423" s="22"/>
      <c r="D423" s="13"/>
      <c r="E423" s="13"/>
      <c r="F423" s="13"/>
    </row>
    <row r="424" spans="1:6" s="18" customFormat="1" ht="15" customHeight="1" x14ac:dyDescent="0.3">
      <c r="A424" s="60"/>
      <c r="B424" s="60"/>
      <c r="C424" s="60"/>
      <c r="D424" s="60"/>
      <c r="E424" s="60"/>
      <c r="F424" s="60"/>
    </row>
    <row r="425" spans="1:6" s="18" customFormat="1" ht="15" customHeight="1" x14ac:dyDescent="0.3">
      <c r="A425" s="61" t="s">
        <v>876</v>
      </c>
      <c r="B425" s="61"/>
      <c r="C425" s="61"/>
      <c r="D425" s="61"/>
      <c r="E425" s="61"/>
      <c r="F425" s="61"/>
    </row>
    <row r="426" spans="1:6" s="18" customFormat="1" ht="15" customHeight="1" x14ac:dyDescent="0.3">
      <c r="A426" s="13" t="s">
        <v>686</v>
      </c>
      <c r="B426" s="13" t="s">
        <v>687</v>
      </c>
      <c r="C426" s="13" t="s">
        <v>3</v>
      </c>
      <c r="D426" s="13" t="s">
        <v>688</v>
      </c>
      <c r="E426" s="13" t="s">
        <v>689</v>
      </c>
      <c r="F426" s="13" t="s">
        <v>690</v>
      </c>
    </row>
    <row r="427" spans="1:6" s="18" customFormat="1" ht="15" customHeight="1" x14ac:dyDescent="0.3">
      <c r="A427" s="13">
        <v>1</v>
      </c>
      <c r="B427" s="22"/>
      <c r="C427" s="22"/>
      <c r="D427" s="13"/>
      <c r="E427" s="13"/>
      <c r="F427" s="13"/>
    </row>
    <row r="428" spans="1:6" s="18" customFormat="1" ht="15" customHeight="1" x14ac:dyDescent="0.3">
      <c r="A428" s="13">
        <v>2</v>
      </c>
      <c r="B428" s="22" t="s">
        <v>521</v>
      </c>
      <c r="C428" s="22" t="s">
        <v>710</v>
      </c>
      <c r="D428" s="13"/>
      <c r="E428" s="13"/>
      <c r="F428" s="13"/>
    </row>
    <row r="429" spans="1:6" s="18" customFormat="1" ht="15" customHeight="1" x14ac:dyDescent="0.3">
      <c r="A429" s="13">
        <v>3</v>
      </c>
      <c r="B429" s="22" t="s">
        <v>583</v>
      </c>
      <c r="C429" s="22" t="s">
        <v>712</v>
      </c>
      <c r="D429" s="13"/>
      <c r="E429" s="13"/>
      <c r="F429" s="13"/>
    </row>
    <row r="430" spans="1:6" s="18" customFormat="1" ht="15" customHeight="1" x14ac:dyDescent="0.3">
      <c r="A430" s="13">
        <v>4</v>
      </c>
      <c r="B430" s="22" t="s">
        <v>649</v>
      </c>
      <c r="C430" s="22" t="s">
        <v>714</v>
      </c>
      <c r="D430" s="13"/>
      <c r="E430" s="13"/>
      <c r="F430" s="13"/>
    </row>
    <row r="431" spans="1:6" s="18" customFormat="1" ht="15" customHeight="1" x14ac:dyDescent="0.3">
      <c r="A431" s="13">
        <v>5</v>
      </c>
      <c r="B431" s="22"/>
      <c r="C431" s="22"/>
      <c r="D431" s="13"/>
      <c r="E431" s="13"/>
      <c r="F431" s="13"/>
    </row>
    <row r="432" spans="1:6" s="18" customFormat="1" ht="15" customHeight="1" x14ac:dyDescent="0.3">
      <c r="A432" s="13">
        <v>6</v>
      </c>
      <c r="B432" s="22"/>
      <c r="C432" s="22"/>
      <c r="D432" s="13"/>
      <c r="E432" s="13"/>
      <c r="F432" s="13"/>
    </row>
    <row r="433" spans="1:6" s="18" customFormat="1" ht="15" customHeight="1" x14ac:dyDescent="0.3">
      <c r="A433" s="19"/>
      <c r="B433" s="24"/>
      <c r="C433" s="24"/>
      <c r="D433" s="19"/>
      <c r="E433" s="19"/>
      <c r="F433" s="19"/>
    </row>
    <row r="434" spans="1:6" s="18" customFormat="1" ht="15" customHeight="1" x14ac:dyDescent="0.3">
      <c r="A434" s="61" t="s">
        <v>877</v>
      </c>
      <c r="B434" s="61"/>
      <c r="C434" s="61"/>
      <c r="D434" s="61"/>
      <c r="E434" s="61"/>
      <c r="F434" s="61"/>
    </row>
    <row r="435" spans="1:6" s="18" customFormat="1" ht="15" customHeight="1" x14ac:dyDescent="0.3">
      <c r="A435" s="13" t="s">
        <v>686</v>
      </c>
      <c r="B435" s="13" t="s">
        <v>687</v>
      </c>
      <c r="C435" s="13" t="s">
        <v>3</v>
      </c>
      <c r="D435" s="13" t="s">
        <v>688</v>
      </c>
      <c r="E435" s="13" t="s">
        <v>689</v>
      </c>
      <c r="F435" s="13" t="s">
        <v>690</v>
      </c>
    </row>
    <row r="436" spans="1:6" s="18" customFormat="1" ht="15" customHeight="1" x14ac:dyDescent="0.3">
      <c r="A436" s="13">
        <v>1</v>
      </c>
      <c r="B436" s="22"/>
      <c r="C436" s="22" t="s">
        <v>777</v>
      </c>
      <c r="D436" s="13"/>
      <c r="E436" s="13"/>
      <c r="F436" s="13"/>
    </row>
    <row r="437" spans="1:6" s="18" customFormat="1" ht="15" customHeight="1" x14ac:dyDescent="0.3">
      <c r="A437" s="13">
        <v>2</v>
      </c>
      <c r="B437" s="23"/>
      <c r="C437" s="23" t="s">
        <v>778</v>
      </c>
      <c r="D437" s="13"/>
      <c r="E437" s="13"/>
      <c r="F437" s="13"/>
    </row>
    <row r="438" spans="1:6" s="18" customFormat="1" ht="15" customHeight="1" x14ac:dyDescent="0.3">
      <c r="A438" s="13">
        <v>3</v>
      </c>
      <c r="B438" s="23"/>
      <c r="C438" s="23" t="s">
        <v>779</v>
      </c>
      <c r="D438" s="13"/>
      <c r="E438" s="13"/>
      <c r="F438" s="13"/>
    </row>
    <row r="439" spans="1:6" s="18" customFormat="1" ht="15" customHeight="1" x14ac:dyDescent="0.3">
      <c r="A439" s="13">
        <v>4</v>
      </c>
      <c r="B439" s="23"/>
      <c r="C439" s="23" t="s">
        <v>780</v>
      </c>
      <c r="D439" s="13"/>
      <c r="E439" s="13"/>
      <c r="F439" s="13"/>
    </row>
    <row r="440" spans="1:6" s="18" customFormat="1" ht="15" customHeight="1" x14ac:dyDescent="0.3">
      <c r="A440" s="13">
        <v>5</v>
      </c>
      <c r="B440" s="22"/>
      <c r="C440" s="22" t="s">
        <v>781</v>
      </c>
      <c r="D440" s="13"/>
      <c r="E440" s="13"/>
      <c r="F440" s="13"/>
    </row>
    <row r="441" spans="1:6" s="18" customFormat="1" ht="15" customHeight="1" x14ac:dyDescent="0.3">
      <c r="A441" s="13">
        <v>6</v>
      </c>
      <c r="B441" s="22"/>
      <c r="C441" s="22" t="s">
        <v>782</v>
      </c>
      <c r="D441" s="13"/>
      <c r="E441" s="13"/>
      <c r="F441" s="13"/>
    </row>
    <row r="442" spans="1:6" s="18" customFormat="1" ht="15" customHeight="1" x14ac:dyDescent="0.3">
      <c r="A442" s="60"/>
      <c r="B442" s="60"/>
      <c r="C442" s="60"/>
      <c r="D442" s="60"/>
      <c r="E442" s="60"/>
      <c r="F442" s="60"/>
    </row>
    <row r="443" spans="1:6" s="18" customFormat="1" ht="15" customHeight="1" x14ac:dyDescent="0.3">
      <c r="A443" s="61" t="s">
        <v>878</v>
      </c>
      <c r="B443" s="61"/>
      <c r="C443" s="61"/>
      <c r="D443" s="61"/>
      <c r="E443" s="61"/>
      <c r="F443" s="61"/>
    </row>
    <row r="444" spans="1:6" s="18" customFormat="1" ht="15" customHeight="1" x14ac:dyDescent="0.3">
      <c r="A444" s="13" t="s">
        <v>686</v>
      </c>
      <c r="B444" s="13" t="s">
        <v>687</v>
      </c>
      <c r="C444" s="13" t="s">
        <v>3</v>
      </c>
      <c r="D444" s="13" t="s">
        <v>688</v>
      </c>
      <c r="E444" s="13" t="s">
        <v>689</v>
      </c>
      <c r="F444" s="13" t="s">
        <v>690</v>
      </c>
    </row>
    <row r="445" spans="1:6" s="18" customFormat="1" ht="15" customHeight="1" x14ac:dyDescent="0.3">
      <c r="A445" s="13">
        <v>1</v>
      </c>
      <c r="B445" s="23"/>
      <c r="C445" s="23" t="s">
        <v>784</v>
      </c>
      <c r="D445" s="13"/>
      <c r="E445" s="13"/>
      <c r="F445" s="13"/>
    </row>
    <row r="446" spans="1:6" s="18" customFormat="1" ht="15" customHeight="1" x14ac:dyDescent="0.3">
      <c r="A446" s="13">
        <v>2</v>
      </c>
      <c r="B446" s="22"/>
      <c r="C446" s="22" t="s">
        <v>785</v>
      </c>
      <c r="D446" s="13"/>
      <c r="E446" s="13"/>
      <c r="F446" s="13"/>
    </row>
    <row r="447" spans="1:6" s="18" customFormat="1" ht="15" customHeight="1" x14ac:dyDescent="0.3">
      <c r="A447" s="13">
        <v>3</v>
      </c>
      <c r="B447" s="22"/>
      <c r="C447" s="22" t="s">
        <v>786</v>
      </c>
      <c r="D447" s="13"/>
      <c r="E447" s="13"/>
      <c r="F447" s="13"/>
    </row>
    <row r="448" spans="1:6" s="18" customFormat="1" ht="15" customHeight="1" x14ac:dyDescent="0.3">
      <c r="A448" s="13">
        <v>4</v>
      </c>
      <c r="B448" s="22"/>
      <c r="C448" s="22" t="s">
        <v>787</v>
      </c>
      <c r="D448" s="13"/>
      <c r="E448" s="13"/>
      <c r="F448" s="13"/>
    </row>
    <row r="449" spans="1:6" s="18" customFormat="1" ht="15" customHeight="1" x14ac:dyDescent="0.3">
      <c r="A449" s="13">
        <v>5</v>
      </c>
      <c r="B449" s="22"/>
      <c r="C449" s="22" t="s">
        <v>788</v>
      </c>
      <c r="D449" s="13"/>
      <c r="E449" s="13"/>
      <c r="F449" s="13"/>
    </row>
    <row r="450" spans="1:6" s="18" customFormat="1" ht="15" customHeight="1" x14ac:dyDescent="0.3">
      <c r="A450" s="13">
        <v>6</v>
      </c>
      <c r="B450" s="22"/>
      <c r="C450" s="22" t="s">
        <v>789</v>
      </c>
      <c r="D450" s="13"/>
      <c r="E450" s="13"/>
      <c r="F450" s="13"/>
    </row>
    <row r="451" spans="1:6" s="18" customFormat="1" ht="15" customHeight="1" x14ac:dyDescent="0.3">
      <c r="A451" s="60"/>
      <c r="B451" s="60"/>
      <c r="C451" s="60"/>
      <c r="D451" s="60"/>
      <c r="E451" s="60"/>
      <c r="F451" s="60"/>
    </row>
    <row r="452" spans="1:6" s="18" customFormat="1" ht="15" customHeight="1" x14ac:dyDescent="0.3">
      <c r="A452" s="61" t="s">
        <v>879</v>
      </c>
      <c r="B452" s="61"/>
      <c r="C452" s="61"/>
      <c r="D452" s="61"/>
      <c r="E452" s="61"/>
      <c r="F452" s="61"/>
    </row>
    <row r="453" spans="1:6" s="18" customFormat="1" ht="15" customHeight="1" x14ac:dyDescent="0.3">
      <c r="A453" s="13" t="s">
        <v>686</v>
      </c>
      <c r="B453" s="13" t="s">
        <v>687</v>
      </c>
      <c r="C453" s="13" t="s">
        <v>3</v>
      </c>
      <c r="D453" s="13" t="s">
        <v>688</v>
      </c>
      <c r="E453" s="13" t="s">
        <v>689</v>
      </c>
      <c r="F453" s="13" t="s">
        <v>690</v>
      </c>
    </row>
    <row r="454" spans="1:6" s="18" customFormat="1" ht="15" customHeight="1" x14ac:dyDescent="0.3">
      <c r="A454" s="13">
        <v>1</v>
      </c>
      <c r="B454" s="22"/>
      <c r="C454" s="22" t="s">
        <v>791</v>
      </c>
      <c r="D454" s="13"/>
      <c r="E454" s="13"/>
      <c r="F454" s="13"/>
    </row>
    <row r="455" spans="1:6" s="18" customFormat="1" ht="15" customHeight="1" x14ac:dyDescent="0.3">
      <c r="A455" s="13">
        <v>2</v>
      </c>
      <c r="B455" s="23"/>
      <c r="C455" s="23" t="s">
        <v>792</v>
      </c>
      <c r="D455" s="13"/>
      <c r="E455" s="13"/>
      <c r="F455" s="13"/>
    </row>
    <row r="456" spans="1:6" s="18" customFormat="1" ht="15" customHeight="1" x14ac:dyDescent="0.3">
      <c r="A456" s="13">
        <v>3</v>
      </c>
      <c r="B456" s="23"/>
      <c r="C456" s="23" t="s">
        <v>793</v>
      </c>
      <c r="D456" s="13"/>
      <c r="E456" s="13"/>
      <c r="F456" s="13"/>
    </row>
    <row r="457" spans="1:6" s="18" customFormat="1" ht="15" customHeight="1" x14ac:dyDescent="0.3">
      <c r="A457" s="13">
        <v>4</v>
      </c>
      <c r="B457" s="22"/>
      <c r="C457" s="22" t="s">
        <v>794</v>
      </c>
      <c r="D457" s="13"/>
      <c r="E457" s="13"/>
      <c r="F457" s="13"/>
    </row>
    <row r="458" spans="1:6" s="18" customFormat="1" ht="15" customHeight="1" x14ac:dyDescent="0.3">
      <c r="A458" s="13">
        <v>5</v>
      </c>
      <c r="B458" s="22"/>
      <c r="C458" s="22" t="s">
        <v>795</v>
      </c>
      <c r="D458" s="13"/>
      <c r="E458" s="13"/>
      <c r="F458" s="13"/>
    </row>
    <row r="459" spans="1:6" s="18" customFormat="1" ht="15" customHeight="1" x14ac:dyDescent="0.3">
      <c r="A459" s="13">
        <v>6</v>
      </c>
      <c r="B459" s="22"/>
      <c r="C459" s="22" t="s">
        <v>796</v>
      </c>
      <c r="D459" s="13"/>
      <c r="E459" s="13"/>
      <c r="F459" s="13"/>
    </row>
    <row r="460" spans="1:6" s="18" customFormat="1" ht="15" customHeight="1" x14ac:dyDescent="0.3">
      <c r="A460" s="60"/>
      <c r="B460" s="60"/>
      <c r="C460" s="60"/>
      <c r="D460" s="60"/>
      <c r="E460" s="60"/>
      <c r="F460" s="60"/>
    </row>
    <row r="461" spans="1:6" s="18" customFormat="1" ht="15" customHeight="1" x14ac:dyDescent="0.3">
      <c r="A461" s="61" t="s">
        <v>880</v>
      </c>
      <c r="B461" s="61"/>
      <c r="C461" s="61"/>
      <c r="D461" s="61"/>
      <c r="E461" s="61"/>
      <c r="F461" s="61"/>
    </row>
    <row r="462" spans="1:6" s="18" customFormat="1" ht="15" customHeight="1" x14ac:dyDescent="0.3">
      <c r="A462" s="13" t="s">
        <v>686</v>
      </c>
      <c r="B462" s="13" t="s">
        <v>687</v>
      </c>
      <c r="C462" s="13" t="s">
        <v>3</v>
      </c>
      <c r="D462" s="13" t="s">
        <v>688</v>
      </c>
      <c r="E462" s="13" t="s">
        <v>689</v>
      </c>
      <c r="F462" s="13" t="s">
        <v>690</v>
      </c>
    </row>
    <row r="463" spans="1:6" s="18" customFormat="1" ht="15" customHeight="1" x14ac:dyDescent="0.3">
      <c r="A463" s="13">
        <v>1</v>
      </c>
      <c r="B463" s="22"/>
      <c r="C463" s="22" t="s">
        <v>798</v>
      </c>
      <c r="D463" s="13"/>
      <c r="E463" s="13"/>
      <c r="F463" s="13"/>
    </row>
    <row r="464" spans="1:6" s="18" customFormat="1" ht="15" customHeight="1" x14ac:dyDescent="0.3">
      <c r="A464" s="13">
        <v>2</v>
      </c>
      <c r="B464" s="23"/>
      <c r="C464" s="23" t="s">
        <v>799</v>
      </c>
      <c r="D464" s="13"/>
      <c r="E464" s="13"/>
      <c r="F464" s="13"/>
    </row>
    <row r="465" spans="1:6" s="18" customFormat="1" ht="15" customHeight="1" x14ac:dyDescent="0.3">
      <c r="A465" s="13">
        <v>3</v>
      </c>
      <c r="B465" s="23"/>
      <c r="C465" s="23" t="s">
        <v>800</v>
      </c>
      <c r="D465" s="13"/>
      <c r="E465" s="13"/>
      <c r="F465" s="13"/>
    </row>
    <row r="466" spans="1:6" s="18" customFormat="1" ht="15" customHeight="1" x14ac:dyDescent="0.3">
      <c r="A466" s="13">
        <v>4</v>
      </c>
      <c r="B466" s="22"/>
      <c r="C466" s="22" t="s">
        <v>801</v>
      </c>
      <c r="D466" s="13"/>
      <c r="E466" s="13"/>
      <c r="F466" s="13"/>
    </row>
    <row r="467" spans="1:6" s="18" customFormat="1" ht="15" customHeight="1" x14ac:dyDescent="0.3">
      <c r="A467" s="13">
        <v>5</v>
      </c>
      <c r="B467" s="22"/>
      <c r="C467" s="22"/>
      <c r="D467" s="13"/>
      <c r="E467" s="13"/>
      <c r="F467" s="13"/>
    </row>
    <row r="468" spans="1:6" s="18" customFormat="1" ht="15" customHeight="1" x14ac:dyDescent="0.3">
      <c r="A468" s="13">
        <v>6</v>
      </c>
      <c r="B468" s="22"/>
      <c r="C468" s="22"/>
      <c r="D468" s="13"/>
      <c r="E468" s="13"/>
      <c r="F468" s="13"/>
    </row>
    <row r="469" spans="1:6" s="18" customFormat="1" ht="15" customHeight="1" x14ac:dyDescent="0.3">
      <c r="A469" s="19"/>
      <c r="B469" s="24"/>
      <c r="C469" s="24"/>
      <c r="D469" s="19"/>
      <c r="E469" s="19"/>
      <c r="F469" s="19"/>
    </row>
    <row r="470" spans="1:6" s="18" customFormat="1" ht="15" customHeight="1" x14ac:dyDescent="0.3">
      <c r="A470" s="61" t="s">
        <v>881</v>
      </c>
      <c r="B470" s="61"/>
      <c r="C470" s="61"/>
      <c r="D470" s="61"/>
      <c r="E470" s="61"/>
      <c r="F470" s="61"/>
    </row>
    <row r="471" spans="1:6" s="18" customFormat="1" ht="15" customHeight="1" x14ac:dyDescent="0.3">
      <c r="A471" s="13" t="s">
        <v>686</v>
      </c>
      <c r="B471" s="13" t="s">
        <v>687</v>
      </c>
      <c r="C471" s="13" t="s">
        <v>3</v>
      </c>
      <c r="D471" s="13" t="s">
        <v>688</v>
      </c>
      <c r="E471" s="13" t="s">
        <v>689</v>
      </c>
      <c r="F471" s="13" t="s">
        <v>690</v>
      </c>
    </row>
    <row r="472" spans="1:6" s="18" customFormat="1" ht="15" customHeight="1" x14ac:dyDescent="0.3">
      <c r="A472" s="13">
        <v>1</v>
      </c>
      <c r="B472" s="22"/>
      <c r="C472" s="22" t="s">
        <v>777</v>
      </c>
      <c r="D472" s="13"/>
      <c r="E472" s="13"/>
      <c r="F472" s="13"/>
    </row>
    <row r="473" spans="1:6" s="18" customFormat="1" ht="15" customHeight="1" x14ac:dyDescent="0.3">
      <c r="A473" s="13">
        <v>2</v>
      </c>
      <c r="B473" s="23"/>
      <c r="C473" s="23" t="s">
        <v>778</v>
      </c>
      <c r="D473" s="13"/>
      <c r="E473" s="13"/>
      <c r="F473" s="13"/>
    </row>
    <row r="474" spans="1:6" s="18" customFormat="1" ht="15" customHeight="1" x14ac:dyDescent="0.3">
      <c r="A474" s="13">
        <v>3</v>
      </c>
      <c r="B474" s="23"/>
      <c r="C474" s="23" t="s">
        <v>779</v>
      </c>
      <c r="D474" s="13"/>
      <c r="E474" s="13"/>
      <c r="F474" s="13"/>
    </row>
    <row r="475" spans="1:6" s="18" customFormat="1" ht="15" customHeight="1" x14ac:dyDescent="0.3">
      <c r="A475" s="13">
        <v>4</v>
      </c>
      <c r="B475" s="23"/>
      <c r="C475" s="23" t="s">
        <v>780</v>
      </c>
      <c r="D475" s="13"/>
      <c r="E475" s="13"/>
      <c r="F475" s="13"/>
    </row>
    <row r="476" spans="1:6" s="18" customFormat="1" ht="15" customHeight="1" x14ac:dyDescent="0.3">
      <c r="A476" s="13">
        <v>5</v>
      </c>
      <c r="B476" s="22"/>
      <c r="C476" s="22" t="s">
        <v>781</v>
      </c>
      <c r="D476" s="13"/>
      <c r="E476" s="13"/>
      <c r="F476" s="13"/>
    </row>
    <row r="477" spans="1:6" s="18" customFormat="1" ht="15" customHeight="1" x14ac:dyDescent="0.3">
      <c r="A477" s="13">
        <v>6</v>
      </c>
      <c r="B477" s="22"/>
      <c r="C477" s="22" t="s">
        <v>782</v>
      </c>
      <c r="D477" s="13"/>
      <c r="E477" s="13"/>
      <c r="F477" s="13"/>
    </row>
    <row r="478" spans="1:6" s="18" customFormat="1" ht="15" customHeight="1" x14ac:dyDescent="0.3">
      <c r="A478" s="60"/>
      <c r="B478" s="60"/>
      <c r="C478" s="60"/>
      <c r="D478" s="60"/>
      <c r="E478" s="60"/>
      <c r="F478" s="60"/>
    </row>
    <row r="479" spans="1:6" s="18" customFormat="1" ht="15" customHeight="1" x14ac:dyDescent="0.3">
      <c r="A479" s="61" t="s">
        <v>882</v>
      </c>
      <c r="B479" s="61"/>
      <c r="C479" s="61"/>
      <c r="D479" s="61"/>
      <c r="E479" s="61"/>
      <c r="F479" s="61"/>
    </row>
    <row r="480" spans="1:6" s="18" customFormat="1" ht="15" customHeight="1" x14ac:dyDescent="0.3">
      <c r="A480" s="13" t="s">
        <v>686</v>
      </c>
      <c r="B480" s="13" t="s">
        <v>687</v>
      </c>
      <c r="C480" s="13" t="s">
        <v>3</v>
      </c>
      <c r="D480" s="13" t="s">
        <v>688</v>
      </c>
      <c r="E480" s="13" t="s">
        <v>689</v>
      </c>
      <c r="F480" s="13" t="s">
        <v>690</v>
      </c>
    </row>
    <row r="481" spans="1:6" s="18" customFormat="1" ht="15" customHeight="1" x14ac:dyDescent="0.3">
      <c r="A481" s="13">
        <v>1</v>
      </c>
      <c r="B481" s="23"/>
      <c r="C481" s="23" t="s">
        <v>784</v>
      </c>
      <c r="D481" s="13"/>
      <c r="E481" s="13"/>
      <c r="F481" s="13"/>
    </row>
    <row r="482" spans="1:6" s="18" customFormat="1" ht="15" customHeight="1" x14ac:dyDescent="0.3">
      <c r="A482" s="13">
        <v>2</v>
      </c>
      <c r="B482" s="22"/>
      <c r="C482" s="22" t="s">
        <v>785</v>
      </c>
      <c r="D482" s="13"/>
      <c r="E482" s="13"/>
      <c r="F482" s="13"/>
    </row>
    <row r="483" spans="1:6" s="18" customFormat="1" ht="15" customHeight="1" x14ac:dyDescent="0.3">
      <c r="A483" s="13">
        <v>3</v>
      </c>
      <c r="B483" s="22"/>
      <c r="C483" s="22" t="s">
        <v>786</v>
      </c>
      <c r="D483" s="13"/>
      <c r="E483" s="13"/>
      <c r="F483" s="13"/>
    </row>
    <row r="484" spans="1:6" s="18" customFormat="1" ht="15" customHeight="1" x14ac:dyDescent="0.3">
      <c r="A484" s="13">
        <v>4</v>
      </c>
      <c r="B484" s="22"/>
      <c r="C484" s="22" t="s">
        <v>787</v>
      </c>
      <c r="D484" s="13"/>
      <c r="E484" s="13"/>
      <c r="F484" s="13"/>
    </row>
    <row r="485" spans="1:6" s="18" customFormat="1" ht="15" customHeight="1" x14ac:dyDescent="0.3">
      <c r="A485" s="13">
        <v>5</v>
      </c>
      <c r="B485" s="22"/>
      <c r="C485" s="22" t="s">
        <v>788</v>
      </c>
      <c r="D485" s="13"/>
      <c r="E485" s="13"/>
      <c r="F485" s="13"/>
    </row>
    <row r="486" spans="1:6" s="18" customFormat="1" ht="15" customHeight="1" x14ac:dyDescent="0.3">
      <c r="A486" s="13">
        <v>6</v>
      </c>
      <c r="B486" s="22"/>
      <c r="C486" s="22" t="s">
        <v>789</v>
      </c>
      <c r="D486" s="13"/>
      <c r="E486" s="13"/>
      <c r="F486" s="13"/>
    </row>
    <row r="487" spans="1:6" s="18" customFormat="1" ht="15" customHeight="1" x14ac:dyDescent="0.3">
      <c r="A487" s="60"/>
      <c r="B487" s="60"/>
      <c r="C487" s="60"/>
      <c r="D487" s="60"/>
      <c r="E487" s="60"/>
      <c r="F487" s="60"/>
    </row>
    <row r="488" spans="1:6" s="18" customFormat="1" ht="15" customHeight="1" x14ac:dyDescent="0.3">
      <c r="A488" s="61" t="s">
        <v>883</v>
      </c>
      <c r="B488" s="61"/>
      <c r="C488" s="61"/>
      <c r="D488" s="61"/>
      <c r="E488" s="61"/>
      <c r="F488" s="61"/>
    </row>
    <row r="489" spans="1:6" s="18" customFormat="1" ht="15" customHeight="1" x14ac:dyDescent="0.3">
      <c r="A489" s="13" t="s">
        <v>686</v>
      </c>
      <c r="B489" s="13" t="s">
        <v>687</v>
      </c>
      <c r="C489" s="13" t="s">
        <v>3</v>
      </c>
      <c r="D489" s="13" t="s">
        <v>688</v>
      </c>
      <c r="E489" s="13" t="s">
        <v>689</v>
      </c>
      <c r="F489" s="13" t="s">
        <v>690</v>
      </c>
    </row>
    <row r="490" spans="1:6" s="18" customFormat="1" ht="15" customHeight="1" x14ac:dyDescent="0.3">
      <c r="A490" s="13">
        <v>1</v>
      </c>
      <c r="B490" s="22"/>
      <c r="C490" s="22" t="s">
        <v>791</v>
      </c>
      <c r="D490" s="13"/>
      <c r="E490" s="13"/>
      <c r="F490" s="13"/>
    </row>
    <row r="491" spans="1:6" s="18" customFormat="1" ht="15" customHeight="1" x14ac:dyDescent="0.3">
      <c r="A491" s="13">
        <v>2</v>
      </c>
      <c r="B491" s="23"/>
      <c r="C491" s="23" t="s">
        <v>792</v>
      </c>
      <c r="D491" s="13"/>
      <c r="E491" s="13"/>
      <c r="F491" s="13"/>
    </row>
    <row r="492" spans="1:6" s="18" customFormat="1" ht="15" customHeight="1" x14ac:dyDescent="0.3">
      <c r="A492" s="13">
        <v>3</v>
      </c>
      <c r="B492" s="23"/>
      <c r="C492" s="23" t="s">
        <v>793</v>
      </c>
      <c r="D492" s="13"/>
      <c r="E492" s="13"/>
      <c r="F492" s="13"/>
    </row>
    <row r="493" spans="1:6" s="18" customFormat="1" ht="15" customHeight="1" x14ac:dyDescent="0.3">
      <c r="A493" s="13">
        <v>4</v>
      </c>
      <c r="B493" s="22"/>
      <c r="C493" s="22" t="s">
        <v>794</v>
      </c>
      <c r="D493" s="13"/>
      <c r="E493" s="13"/>
      <c r="F493" s="13"/>
    </row>
    <row r="494" spans="1:6" s="18" customFormat="1" ht="15" customHeight="1" x14ac:dyDescent="0.3">
      <c r="A494" s="13">
        <v>5</v>
      </c>
      <c r="B494" s="22"/>
      <c r="C494" s="22" t="s">
        <v>795</v>
      </c>
      <c r="D494" s="13"/>
      <c r="E494" s="13"/>
      <c r="F494" s="13"/>
    </row>
    <row r="495" spans="1:6" s="18" customFormat="1" ht="15" customHeight="1" x14ac:dyDescent="0.3">
      <c r="A495" s="13">
        <v>6</v>
      </c>
      <c r="B495" s="22"/>
      <c r="C495" s="22" t="s">
        <v>796</v>
      </c>
      <c r="D495" s="13"/>
      <c r="E495" s="13"/>
      <c r="F495" s="13"/>
    </row>
    <row r="496" spans="1:6" s="18" customFormat="1" ht="15" customHeight="1" x14ac:dyDescent="0.3">
      <c r="A496" s="60"/>
      <c r="B496" s="60"/>
      <c r="C496" s="60"/>
      <c r="D496" s="60"/>
      <c r="E496" s="60"/>
      <c r="F496" s="60"/>
    </row>
    <row r="497" spans="1:6" s="18" customFormat="1" ht="15" customHeight="1" x14ac:dyDescent="0.3">
      <c r="A497" s="61" t="s">
        <v>884</v>
      </c>
      <c r="B497" s="61"/>
      <c r="C497" s="61"/>
      <c r="D497" s="61"/>
      <c r="E497" s="61"/>
      <c r="F497" s="61"/>
    </row>
    <row r="498" spans="1:6" s="18" customFormat="1" ht="15" customHeight="1" x14ac:dyDescent="0.3">
      <c r="A498" s="13" t="s">
        <v>686</v>
      </c>
      <c r="B498" s="13" t="s">
        <v>687</v>
      </c>
      <c r="C498" s="13" t="s">
        <v>3</v>
      </c>
      <c r="D498" s="13" t="s">
        <v>688</v>
      </c>
      <c r="E498" s="13" t="s">
        <v>689</v>
      </c>
      <c r="F498" s="13" t="s">
        <v>690</v>
      </c>
    </row>
    <row r="499" spans="1:6" s="18" customFormat="1" ht="15" customHeight="1" x14ac:dyDescent="0.3">
      <c r="A499" s="13">
        <v>1</v>
      </c>
      <c r="B499" s="22"/>
      <c r="C499" s="22" t="s">
        <v>798</v>
      </c>
      <c r="D499" s="13"/>
      <c r="E499" s="13"/>
      <c r="F499" s="13"/>
    </row>
    <row r="500" spans="1:6" s="18" customFormat="1" ht="15" customHeight="1" x14ac:dyDescent="0.3">
      <c r="A500" s="13">
        <v>2</v>
      </c>
      <c r="B500" s="23"/>
      <c r="C500" s="23" t="s">
        <v>799</v>
      </c>
      <c r="D500" s="13"/>
      <c r="E500" s="13"/>
      <c r="F500" s="13"/>
    </row>
    <row r="501" spans="1:6" s="18" customFormat="1" ht="15" customHeight="1" x14ac:dyDescent="0.3">
      <c r="A501" s="13">
        <v>3</v>
      </c>
      <c r="B501" s="23"/>
      <c r="C501" s="23" t="s">
        <v>800</v>
      </c>
      <c r="D501" s="13"/>
      <c r="E501" s="13"/>
      <c r="F501" s="13"/>
    </row>
    <row r="502" spans="1:6" s="18" customFormat="1" ht="15" customHeight="1" x14ac:dyDescent="0.3">
      <c r="A502" s="13">
        <v>4</v>
      </c>
      <c r="B502" s="22"/>
      <c r="C502" s="22" t="s">
        <v>801</v>
      </c>
      <c r="D502" s="13"/>
      <c r="E502" s="13"/>
      <c r="F502" s="13"/>
    </row>
    <row r="503" spans="1:6" s="18" customFormat="1" ht="15" customHeight="1" x14ac:dyDescent="0.3">
      <c r="A503" s="13">
        <v>5</v>
      </c>
      <c r="B503" s="22"/>
      <c r="C503" s="22"/>
      <c r="D503" s="13"/>
      <c r="E503" s="13"/>
      <c r="F503" s="13"/>
    </row>
    <row r="504" spans="1:6" s="18" customFormat="1" ht="15" customHeight="1" x14ac:dyDescent="0.3">
      <c r="A504" s="13">
        <v>6</v>
      </c>
      <c r="B504" s="22"/>
      <c r="C504" s="22"/>
      <c r="D504" s="13"/>
      <c r="E504" s="13"/>
      <c r="F504" s="13"/>
    </row>
  </sheetData>
  <mergeCells count="110">
    <mergeCell ref="A28:F28"/>
    <mergeCell ref="A29:F29"/>
    <mergeCell ref="A37:F37"/>
    <mergeCell ref="A38:F38"/>
    <mergeCell ref="A46:F46"/>
    <mergeCell ref="A47:F47"/>
    <mergeCell ref="A1:F1"/>
    <mergeCell ref="A2:F2"/>
    <mergeCell ref="A10:F10"/>
    <mergeCell ref="A11:F11"/>
    <mergeCell ref="A19:F19"/>
    <mergeCell ref="A20:F20"/>
    <mergeCell ref="A82:F82"/>
    <mergeCell ref="A83:F83"/>
    <mergeCell ref="A91:F91"/>
    <mergeCell ref="A92:F92"/>
    <mergeCell ref="A100:F100"/>
    <mergeCell ref="A101:F101"/>
    <mergeCell ref="A55:F55"/>
    <mergeCell ref="A56:F56"/>
    <mergeCell ref="A64:F64"/>
    <mergeCell ref="A65:F65"/>
    <mergeCell ref="A73:F73"/>
    <mergeCell ref="A74:F74"/>
    <mergeCell ref="A136:F136"/>
    <mergeCell ref="A137:F137"/>
    <mergeCell ref="A145:F145"/>
    <mergeCell ref="A146:F146"/>
    <mergeCell ref="A154:F154"/>
    <mergeCell ref="A155:F155"/>
    <mergeCell ref="A109:F109"/>
    <mergeCell ref="A110:F110"/>
    <mergeCell ref="A118:F118"/>
    <mergeCell ref="A119:F119"/>
    <mergeCell ref="A127:F127"/>
    <mergeCell ref="A128:F128"/>
    <mergeCell ref="A190:F190"/>
    <mergeCell ref="A191:F191"/>
    <mergeCell ref="A199:F199"/>
    <mergeCell ref="A200:F200"/>
    <mergeCell ref="A208:F208"/>
    <mergeCell ref="A209:F209"/>
    <mergeCell ref="A163:F163"/>
    <mergeCell ref="A164:F164"/>
    <mergeCell ref="A172:F172"/>
    <mergeCell ref="A173:F173"/>
    <mergeCell ref="A181:F181"/>
    <mergeCell ref="A182:F182"/>
    <mergeCell ref="A244:F244"/>
    <mergeCell ref="A245:F245"/>
    <mergeCell ref="A253:F253"/>
    <mergeCell ref="A254:F254"/>
    <mergeCell ref="A262:F262"/>
    <mergeCell ref="A263:F263"/>
    <mergeCell ref="A217:F217"/>
    <mergeCell ref="A218:F218"/>
    <mergeCell ref="A226:F226"/>
    <mergeCell ref="A227:F227"/>
    <mergeCell ref="A235:F235"/>
    <mergeCell ref="A236:F236"/>
    <mergeCell ref="A298:F298"/>
    <mergeCell ref="A299:F299"/>
    <mergeCell ref="A307:F307"/>
    <mergeCell ref="A308:F308"/>
    <mergeCell ref="A316:F316"/>
    <mergeCell ref="A317:F317"/>
    <mergeCell ref="A271:F271"/>
    <mergeCell ref="A272:F272"/>
    <mergeCell ref="A280:F280"/>
    <mergeCell ref="A281:F281"/>
    <mergeCell ref="A289:F289"/>
    <mergeCell ref="A290:F290"/>
    <mergeCell ref="A352:F352"/>
    <mergeCell ref="A353:F353"/>
    <mergeCell ref="A361:F361"/>
    <mergeCell ref="A362:F362"/>
    <mergeCell ref="A370:F370"/>
    <mergeCell ref="A371:F371"/>
    <mergeCell ref="A325:F325"/>
    <mergeCell ref="A326:F326"/>
    <mergeCell ref="A334:F334"/>
    <mergeCell ref="A335:F335"/>
    <mergeCell ref="A343:F343"/>
    <mergeCell ref="A344:F344"/>
    <mergeCell ref="A406:F406"/>
    <mergeCell ref="A407:F407"/>
    <mergeCell ref="A415:F415"/>
    <mergeCell ref="A416:F416"/>
    <mergeCell ref="A424:F424"/>
    <mergeCell ref="A425:F425"/>
    <mergeCell ref="A379:F379"/>
    <mergeCell ref="A380:F380"/>
    <mergeCell ref="A388:F388"/>
    <mergeCell ref="A389:F389"/>
    <mergeCell ref="A397:F397"/>
    <mergeCell ref="A398:F398"/>
    <mergeCell ref="A496:F496"/>
    <mergeCell ref="A497:F497"/>
    <mergeCell ref="A461:F461"/>
    <mergeCell ref="A470:F470"/>
    <mergeCell ref="A478:F478"/>
    <mergeCell ref="A479:F479"/>
    <mergeCell ref="A487:F487"/>
    <mergeCell ref="A488:F488"/>
    <mergeCell ref="A434:F434"/>
    <mergeCell ref="A442:F442"/>
    <mergeCell ref="A443:F443"/>
    <mergeCell ref="A451:F451"/>
    <mergeCell ref="A452:F452"/>
    <mergeCell ref="A460:F460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AF70F6-92CD-4EC2-AFB5-118AB0D2A9D0}">
  <dimension ref="A1:F90"/>
  <sheetViews>
    <sheetView workbookViewId="0">
      <selection activeCell="H20" sqref="H20"/>
    </sheetView>
  </sheetViews>
  <sheetFormatPr defaultRowHeight="16.5" x14ac:dyDescent="0.3"/>
  <cols>
    <col min="5" max="5" width="13.5" customWidth="1"/>
  </cols>
  <sheetData>
    <row r="1" spans="1:6" s="18" customFormat="1" ht="15" customHeight="1" x14ac:dyDescent="0.3">
      <c r="A1" s="60"/>
      <c r="B1" s="60"/>
      <c r="C1" s="60"/>
      <c r="D1" s="60"/>
      <c r="E1" s="60"/>
      <c r="F1" s="60"/>
    </row>
    <row r="2" spans="1:6" s="18" customFormat="1" ht="15" customHeight="1" x14ac:dyDescent="0.3">
      <c r="A2" s="61" t="s">
        <v>885</v>
      </c>
      <c r="B2" s="61"/>
      <c r="C2" s="61"/>
      <c r="D2" s="61"/>
      <c r="E2" s="61"/>
      <c r="F2" s="61"/>
    </row>
    <row r="3" spans="1:6" s="18" customFormat="1" ht="15" customHeight="1" x14ac:dyDescent="0.3">
      <c r="A3" s="13" t="s">
        <v>686</v>
      </c>
      <c r="B3" s="13" t="s">
        <v>687</v>
      </c>
      <c r="C3" s="13" t="s">
        <v>3</v>
      </c>
      <c r="D3" s="13" t="s">
        <v>688</v>
      </c>
      <c r="E3" s="13" t="s">
        <v>689</v>
      </c>
      <c r="F3" s="13" t="s">
        <v>690</v>
      </c>
    </row>
    <row r="4" spans="1:6" s="18" customFormat="1" ht="15" customHeight="1" x14ac:dyDescent="0.3">
      <c r="A4" s="13">
        <v>1</v>
      </c>
      <c r="B4" s="3"/>
      <c r="C4" s="3"/>
      <c r="D4" s="13"/>
      <c r="E4" s="13"/>
      <c r="F4" s="13"/>
    </row>
    <row r="5" spans="1:6" s="18" customFormat="1" ht="15" customHeight="1" x14ac:dyDescent="0.3">
      <c r="A5" s="13">
        <v>2</v>
      </c>
      <c r="B5" s="3"/>
      <c r="C5" s="3"/>
      <c r="D5" s="13"/>
      <c r="E5" s="13"/>
      <c r="F5" s="13"/>
    </row>
    <row r="6" spans="1:6" s="18" customFormat="1" ht="15" customHeight="1" x14ac:dyDescent="0.3">
      <c r="A6" s="13">
        <v>3</v>
      </c>
      <c r="B6" s="3"/>
      <c r="C6" s="3"/>
      <c r="D6" s="13"/>
      <c r="E6" s="13"/>
      <c r="F6" s="13"/>
    </row>
    <row r="7" spans="1:6" s="18" customFormat="1" ht="15" customHeight="1" x14ac:dyDescent="0.3">
      <c r="A7" s="13">
        <v>4</v>
      </c>
      <c r="B7" s="4"/>
      <c r="C7" s="4"/>
      <c r="D7" s="13"/>
      <c r="E7" s="13"/>
      <c r="F7" s="13"/>
    </row>
    <row r="8" spans="1:6" s="18" customFormat="1" ht="15" customHeight="1" x14ac:dyDescent="0.3">
      <c r="A8" s="13">
        <v>5</v>
      </c>
      <c r="B8" s="4"/>
      <c r="C8" s="4"/>
      <c r="D8" s="13"/>
      <c r="E8" s="13"/>
      <c r="F8" s="13"/>
    </row>
    <row r="9" spans="1:6" s="18" customFormat="1" ht="15" customHeight="1" x14ac:dyDescent="0.3">
      <c r="A9" s="13">
        <v>6</v>
      </c>
      <c r="B9" s="4"/>
      <c r="C9" s="4"/>
      <c r="D9" s="13"/>
      <c r="E9" s="13"/>
      <c r="F9" s="13"/>
    </row>
    <row r="10" spans="1:6" s="18" customFormat="1" ht="15" customHeight="1" x14ac:dyDescent="0.3">
      <c r="A10" s="60"/>
      <c r="B10" s="60"/>
      <c r="C10" s="60"/>
      <c r="D10" s="60"/>
      <c r="E10" s="60"/>
      <c r="F10" s="60"/>
    </row>
    <row r="11" spans="1:6" s="18" customFormat="1" ht="15" customHeight="1" x14ac:dyDescent="0.3">
      <c r="A11" s="61" t="s">
        <v>886</v>
      </c>
      <c r="B11" s="61"/>
      <c r="C11" s="61"/>
      <c r="D11" s="61"/>
      <c r="E11" s="61"/>
      <c r="F11" s="61"/>
    </row>
    <row r="12" spans="1:6" s="18" customFormat="1" ht="15" customHeight="1" x14ac:dyDescent="0.3">
      <c r="A12" s="13" t="s">
        <v>686</v>
      </c>
      <c r="B12" s="13" t="s">
        <v>687</v>
      </c>
      <c r="C12" s="13" t="s">
        <v>3</v>
      </c>
      <c r="D12" s="13" t="s">
        <v>688</v>
      </c>
      <c r="E12" s="13" t="s">
        <v>689</v>
      </c>
      <c r="F12" s="13" t="s">
        <v>690</v>
      </c>
    </row>
    <row r="13" spans="1:6" s="18" customFormat="1" ht="15" customHeight="1" x14ac:dyDescent="0.3">
      <c r="A13" s="13">
        <v>1</v>
      </c>
      <c r="B13" s="4"/>
      <c r="C13" s="4"/>
      <c r="D13" s="13"/>
      <c r="E13" s="13"/>
      <c r="F13" s="13"/>
    </row>
    <row r="14" spans="1:6" s="18" customFormat="1" ht="15" customHeight="1" x14ac:dyDescent="0.3">
      <c r="A14" s="13">
        <v>2</v>
      </c>
      <c r="B14" s="4"/>
      <c r="C14" s="4"/>
      <c r="D14" s="13"/>
      <c r="E14" s="13"/>
      <c r="F14" s="13"/>
    </row>
    <row r="15" spans="1:6" s="18" customFormat="1" ht="15" customHeight="1" x14ac:dyDescent="0.3">
      <c r="A15" s="13">
        <v>3</v>
      </c>
      <c r="B15" s="4"/>
      <c r="C15" s="4"/>
      <c r="D15" s="13"/>
      <c r="E15" s="13"/>
      <c r="F15" s="13"/>
    </row>
    <row r="16" spans="1:6" s="18" customFormat="1" ht="15" customHeight="1" x14ac:dyDescent="0.3">
      <c r="A16" s="13">
        <v>4</v>
      </c>
      <c r="B16" s="3"/>
      <c r="C16" s="3"/>
      <c r="D16" s="13"/>
      <c r="E16" s="13"/>
      <c r="F16" s="13"/>
    </row>
    <row r="17" spans="1:6" s="18" customFormat="1" ht="15" customHeight="1" x14ac:dyDescent="0.3">
      <c r="A17" s="13">
        <v>5</v>
      </c>
      <c r="B17" s="3"/>
      <c r="C17" s="3"/>
      <c r="D17" s="13"/>
      <c r="E17" s="13"/>
      <c r="F17" s="13"/>
    </row>
    <row r="18" spans="1:6" s="18" customFormat="1" ht="15" customHeight="1" x14ac:dyDescent="0.3">
      <c r="A18" s="13">
        <v>6</v>
      </c>
      <c r="B18" s="3"/>
      <c r="C18" s="3"/>
      <c r="D18" s="13"/>
      <c r="E18" s="13"/>
      <c r="F18" s="13"/>
    </row>
    <row r="19" spans="1:6" s="18" customFormat="1" ht="15" customHeight="1" x14ac:dyDescent="0.3">
      <c r="A19" s="60"/>
      <c r="B19" s="60"/>
      <c r="C19" s="60"/>
      <c r="D19" s="60"/>
      <c r="E19" s="60"/>
      <c r="F19" s="60"/>
    </row>
    <row r="20" spans="1:6" s="18" customFormat="1" ht="15" customHeight="1" x14ac:dyDescent="0.3">
      <c r="A20" s="61" t="s">
        <v>887</v>
      </c>
      <c r="B20" s="61"/>
      <c r="C20" s="61"/>
      <c r="D20" s="61"/>
      <c r="E20" s="61"/>
      <c r="F20" s="61"/>
    </row>
    <row r="21" spans="1:6" s="18" customFormat="1" ht="15" customHeight="1" x14ac:dyDescent="0.3">
      <c r="A21" s="13" t="s">
        <v>686</v>
      </c>
      <c r="B21" s="13" t="s">
        <v>687</v>
      </c>
      <c r="C21" s="13" t="s">
        <v>3</v>
      </c>
      <c r="D21" s="13" t="s">
        <v>688</v>
      </c>
      <c r="E21" s="13" t="s">
        <v>689</v>
      </c>
      <c r="F21" s="13" t="s">
        <v>690</v>
      </c>
    </row>
    <row r="22" spans="1:6" s="18" customFormat="1" ht="15" customHeight="1" x14ac:dyDescent="0.3">
      <c r="A22" s="13">
        <v>1</v>
      </c>
      <c r="B22" s="3"/>
      <c r="C22" s="3"/>
      <c r="D22" s="13"/>
      <c r="E22" s="13"/>
      <c r="F22" s="13"/>
    </row>
    <row r="23" spans="1:6" s="18" customFormat="1" ht="15" customHeight="1" x14ac:dyDescent="0.3">
      <c r="A23" s="13">
        <v>2</v>
      </c>
      <c r="B23" s="3"/>
      <c r="C23" s="3"/>
      <c r="D23" s="13"/>
      <c r="E23" s="13"/>
      <c r="F23" s="13"/>
    </row>
    <row r="24" spans="1:6" s="18" customFormat="1" ht="15" customHeight="1" x14ac:dyDescent="0.3">
      <c r="A24" s="13">
        <v>3</v>
      </c>
      <c r="B24" s="3"/>
      <c r="C24" s="3"/>
      <c r="D24" s="13"/>
      <c r="E24" s="13"/>
      <c r="F24" s="13"/>
    </row>
    <row r="25" spans="1:6" s="18" customFormat="1" ht="15" customHeight="1" x14ac:dyDescent="0.3">
      <c r="A25" s="13">
        <v>4</v>
      </c>
      <c r="B25" s="4"/>
      <c r="C25" s="4"/>
      <c r="D25" s="13"/>
      <c r="E25" s="13"/>
      <c r="F25" s="13"/>
    </row>
    <row r="26" spans="1:6" s="18" customFormat="1" ht="15" customHeight="1" x14ac:dyDescent="0.3">
      <c r="A26" s="13">
        <v>5</v>
      </c>
      <c r="B26" s="4"/>
      <c r="C26" s="4"/>
      <c r="D26" s="13"/>
      <c r="E26" s="13"/>
      <c r="F26" s="13"/>
    </row>
    <row r="27" spans="1:6" s="18" customFormat="1" ht="15" customHeight="1" x14ac:dyDescent="0.3">
      <c r="A27" s="13">
        <v>6</v>
      </c>
      <c r="B27" s="4"/>
      <c r="C27" s="4"/>
      <c r="D27" s="13"/>
      <c r="E27" s="13"/>
      <c r="F27" s="13"/>
    </row>
    <row r="28" spans="1:6" s="18" customFormat="1" ht="15" customHeight="1" x14ac:dyDescent="0.3">
      <c r="A28" s="60"/>
      <c r="B28" s="60"/>
      <c r="C28" s="60"/>
      <c r="D28" s="60"/>
      <c r="E28" s="60"/>
      <c r="F28" s="60"/>
    </row>
    <row r="29" spans="1:6" s="18" customFormat="1" ht="15" customHeight="1" x14ac:dyDescent="0.3">
      <c r="A29" s="61" t="s">
        <v>888</v>
      </c>
      <c r="B29" s="61"/>
      <c r="C29" s="61"/>
      <c r="D29" s="61"/>
      <c r="E29" s="61"/>
      <c r="F29" s="61"/>
    </row>
    <row r="30" spans="1:6" s="18" customFormat="1" ht="15" customHeight="1" x14ac:dyDescent="0.3">
      <c r="A30" s="13" t="s">
        <v>686</v>
      </c>
      <c r="B30" s="13" t="s">
        <v>687</v>
      </c>
      <c r="C30" s="13" t="s">
        <v>3</v>
      </c>
      <c r="D30" s="13" t="s">
        <v>688</v>
      </c>
      <c r="E30" s="13" t="s">
        <v>689</v>
      </c>
      <c r="F30" s="13" t="s">
        <v>690</v>
      </c>
    </row>
    <row r="31" spans="1:6" s="18" customFormat="1" ht="15" customHeight="1" x14ac:dyDescent="0.3">
      <c r="A31" s="13">
        <v>1</v>
      </c>
      <c r="B31" s="4"/>
      <c r="C31" s="4"/>
      <c r="D31" s="13"/>
      <c r="E31" s="13"/>
      <c r="F31" s="13"/>
    </row>
    <row r="32" spans="1:6" s="18" customFormat="1" ht="15" customHeight="1" x14ac:dyDescent="0.3">
      <c r="A32" s="13">
        <v>2</v>
      </c>
      <c r="B32" s="4"/>
      <c r="C32" s="4"/>
      <c r="D32" s="13"/>
      <c r="E32" s="13"/>
      <c r="F32" s="13"/>
    </row>
    <row r="33" spans="1:6" s="18" customFormat="1" ht="15" customHeight="1" x14ac:dyDescent="0.3">
      <c r="A33" s="13">
        <v>3</v>
      </c>
      <c r="B33" s="4"/>
      <c r="C33" s="4"/>
      <c r="D33" s="13"/>
      <c r="E33" s="13"/>
      <c r="F33" s="13"/>
    </row>
    <row r="34" spans="1:6" s="18" customFormat="1" ht="15" customHeight="1" x14ac:dyDescent="0.3">
      <c r="A34" s="13">
        <v>4</v>
      </c>
      <c r="B34" s="3"/>
      <c r="C34" s="3"/>
      <c r="D34" s="13"/>
      <c r="E34" s="13"/>
      <c r="F34" s="13"/>
    </row>
    <row r="35" spans="1:6" s="18" customFormat="1" ht="15" customHeight="1" x14ac:dyDescent="0.3">
      <c r="A35" s="13">
        <v>5</v>
      </c>
      <c r="B35" s="3"/>
      <c r="C35" s="3"/>
      <c r="D35" s="13"/>
      <c r="E35" s="13"/>
      <c r="F35" s="13"/>
    </row>
    <row r="36" spans="1:6" s="18" customFormat="1" ht="15" customHeight="1" x14ac:dyDescent="0.3">
      <c r="A36" s="13">
        <v>6</v>
      </c>
      <c r="B36" s="3"/>
      <c r="C36" s="3"/>
      <c r="D36" s="13"/>
      <c r="E36" s="13"/>
      <c r="F36" s="13"/>
    </row>
    <row r="37" spans="1:6" s="18" customFormat="1" ht="15" customHeight="1" x14ac:dyDescent="0.3">
      <c r="A37" s="60"/>
      <c r="B37" s="60"/>
      <c r="C37" s="60"/>
      <c r="D37" s="60"/>
      <c r="E37" s="60"/>
      <c r="F37" s="60"/>
    </row>
    <row r="38" spans="1:6" s="18" customFormat="1" ht="15" customHeight="1" x14ac:dyDescent="0.3">
      <c r="A38" s="61" t="s">
        <v>889</v>
      </c>
      <c r="B38" s="61"/>
      <c r="C38" s="61"/>
      <c r="D38" s="61"/>
      <c r="E38" s="61"/>
      <c r="F38" s="61"/>
    </row>
    <row r="39" spans="1:6" s="18" customFormat="1" ht="15" customHeight="1" x14ac:dyDescent="0.3">
      <c r="A39" s="13" t="s">
        <v>686</v>
      </c>
      <c r="B39" s="13" t="s">
        <v>687</v>
      </c>
      <c r="C39" s="13" t="s">
        <v>3</v>
      </c>
      <c r="D39" s="13" t="s">
        <v>688</v>
      </c>
      <c r="E39" s="13" t="s">
        <v>689</v>
      </c>
      <c r="F39" s="13" t="s">
        <v>690</v>
      </c>
    </row>
    <row r="40" spans="1:6" s="18" customFormat="1" ht="15" customHeight="1" x14ac:dyDescent="0.3">
      <c r="A40" s="13">
        <v>1</v>
      </c>
      <c r="B40" s="3"/>
      <c r="C40" s="3"/>
      <c r="D40" s="13"/>
      <c r="E40" s="13"/>
      <c r="F40" s="13"/>
    </row>
    <row r="41" spans="1:6" s="18" customFormat="1" ht="15" customHeight="1" x14ac:dyDescent="0.3">
      <c r="A41" s="13">
        <v>2</v>
      </c>
      <c r="B41" s="3"/>
      <c r="C41" s="3"/>
      <c r="D41" s="13"/>
      <c r="E41" s="13"/>
      <c r="F41" s="13"/>
    </row>
    <row r="42" spans="1:6" s="18" customFormat="1" ht="15" customHeight="1" x14ac:dyDescent="0.3">
      <c r="A42" s="13">
        <v>3</v>
      </c>
      <c r="B42" s="3"/>
      <c r="C42" s="3"/>
      <c r="D42" s="13"/>
      <c r="E42" s="13"/>
      <c r="F42" s="13"/>
    </row>
    <row r="43" spans="1:6" s="18" customFormat="1" ht="15" customHeight="1" x14ac:dyDescent="0.3">
      <c r="A43" s="13">
        <v>4</v>
      </c>
      <c r="B43" s="4"/>
      <c r="C43" s="4"/>
      <c r="D43" s="13"/>
      <c r="E43" s="13"/>
      <c r="F43" s="13"/>
    </row>
    <row r="44" spans="1:6" s="18" customFormat="1" ht="15" customHeight="1" x14ac:dyDescent="0.3">
      <c r="A44" s="13">
        <v>5</v>
      </c>
      <c r="B44" s="4"/>
      <c r="C44" s="4"/>
      <c r="D44" s="13"/>
      <c r="E44" s="13"/>
      <c r="F44" s="13"/>
    </row>
    <row r="45" spans="1:6" s="18" customFormat="1" ht="15" customHeight="1" x14ac:dyDescent="0.3">
      <c r="A45" s="13">
        <v>6</v>
      </c>
      <c r="B45" s="4"/>
      <c r="C45" s="4"/>
      <c r="D45" s="13"/>
      <c r="E45" s="13"/>
      <c r="F45" s="13"/>
    </row>
    <row r="46" spans="1:6" s="18" customFormat="1" ht="15" customHeight="1" x14ac:dyDescent="0.3">
      <c r="A46" s="60"/>
      <c r="B46" s="60"/>
      <c r="C46" s="60"/>
      <c r="D46" s="60"/>
      <c r="E46" s="60"/>
      <c r="F46" s="60"/>
    </row>
    <row r="47" spans="1:6" s="18" customFormat="1" ht="15" customHeight="1" x14ac:dyDescent="0.3">
      <c r="A47" s="61" t="s">
        <v>890</v>
      </c>
      <c r="B47" s="61"/>
      <c r="C47" s="61"/>
      <c r="D47" s="61"/>
      <c r="E47" s="61"/>
      <c r="F47" s="61"/>
    </row>
    <row r="48" spans="1:6" s="18" customFormat="1" ht="15" customHeight="1" x14ac:dyDescent="0.3">
      <c r="A48" s="13" t="s">
        <v>686</v>
      </c>
      <c r="B48" s="13" t="s">
        <v>687</v>
      </c>
      <c r="C48" s="13" t="s">
        <v>3</v>
      </c>
      <c r="D48" s="13" t="s">
        <v>688</v>
      </c>
      <c r="E48" s="13" t="s">
        <v>689</v>
      </c>
      <c r="F48" s="13" t="s">
        <v>690</v>
      </c>
    </row>
    <row r="49" spans="1:6" s="18" customFormat="1" ht="15" customHeight="1" x14ac:dyDescent="0.3">
      <c r="A49" s="13">
        <v>1</v>
      </c>
      <c r="B49" s="4"/>
      <c r="C49" s="4"/>
      <c r="D49" s="13"/>
      <c r="E49" s="13"/>
      <c r="F49" s="13"/>
    </row>
    <row r="50" spans="1:6" s="18" customFormat="1" ht="15" customHeight="1" x14ac:dyDescent="0.3">
      <c r="A50" s="13">
        <v>2</v>
      </c>
      <c r="B50" s="4"/>
      <c r="C50" s="4"/>
      <c r="D50" s="13"/>
      <c r="E50" s="13"/>
      <c r="F50" s="13"/>
    </row>
    <row r="51" spans="1:6" s="18" customFormat="1" ht="15" customHeight="1" x14ac:dyDescent="0.3">
      <c r="A51" s="13">
        <v>3</v>
      </c>
      <c r="B51" s="4"/>
      <c r="C51" s="4"/>
      <c r="D51" s="13"/>
      <c r="E51" s="13"/>
      <c r="F51" s="13"/>
    </row>
    <row r="52" spans="1:6" s="18" customFormat="1" ht="15" customHeight="1" x14ac:dyDescent="0.3">
      <c r="A52" s="13">
        <v>4</v>
      </c>
      <c r="B52" s="3"/>
      <c r="C52" s="3"/>
      <c r="D52" s="13"/>
      <c r="E52" s="13"/>
      <c r="F52" s="13"/>
    </row>
    <row r="53" spans="1:6" s="18" customFormat="1" ht="15" customHeight="1" x14ac:dyDescent="0.3">
      <c r="A53" s="13">
        <v>5</v>
      </c>
      <c r="B53" s="3"/>
      <c r="C53" s="3"/>
      <c r="D53" s="13"/>
      <c r="E53" s="13"/>
      <c r="F53" s="13"/>
    </row>
    <row r="54" spans="1:6" s="18" customFormat="1" ht="15" customHeight="1" x14ac:dyDescent="0.3">
      <c r="A54" s="13">
        <v>6</v>
      </c>
      <c r="B54" s="3"/>
      <c r="C54" s="3"/>
      <c r="D54" s="13"/>
      <c r="E54" s="13"/>
      <c r="F54" s="13"/>
    </row>
    <row r="55" spans="1:6" s="18" customFormat="1" ht="15" customHeight="1" x14ac:dyDescent="0.3">
      <c r="A55" s="60"/>
      <c r="B55" s="60"/>
      <c r="C55" s="60"/>
      <c r="D55" s="60"/>
      <c r="E55" s="60"/>
      <c r="F55" s="60"/>
    </row>
    <row r="56" spans="1:6" s="18" customFormat="1" ht="15" customHeight="1" x14ac:dyDescent="0.3">
      <c r="A56" s="61" t="s">
        <v>891</v>
      </c>
      <c r="B56" s="61"/>
      <c r="C56" s="61"/>
      <c r="D56" s="61"/>
      <c r="E56" s="61"/>
      <c r="F56" s="61"/>
    </row>
    <row r="57" spans="1:6" s="18" customFormat="1" ht="15" customHeight="1" x14ac:dyDescent="0.3">
      <c r="A57" s="13" t="s">
        <v>686</v>
      </c>
      <c r="B57" s="13" t="s">
        <v>687</v>
      </c>
      <c r="C57" s="13" t="s">
        <v>3</v>
      </c>
      <c r="D57" s="13" t="s">
        <v>688</v>
      </c>
      <c r="E57" s="13" t="s">
        <v>689</v>
      </c>
      <c r="F57" s="13" t="s">
        <v>690</v>
      </c>
    </row>
    <row r="58" spans="1:6" s="18" customFormat="1" ht="15" customHeight="1" x14ac:dyDescent="0.3">
      <c r="A58" s="13">
        <v>1</v>
      </c>
      <c r="B58" s="3"/>
      <c r="C58" s="3"/>
      <c r="D58" s="13"/>
      <c r="E58" s="13"/>
      <c r="F58" s="13"/>
    </row>
    <row r="59" spans="1:6" s="18" customFormat="1" ht="15" customHeight="1" x14ac:dyDescent="0.3">
      <c r="A59" s="13">
        <v>2</v>
      </c>
      <c r="B59" s="3"/>
      <c r="C59" s="3"/>
      <c r="D59" s="13"/>
      <c r="E59" s="13"/>
      <c r="F59" s="13"/>
    </row>
    <row r="60" spans="1:6" s="18" customFormat="1" ht="15" customHeight="1" x14ac:dyDescent="0.3">
      <c r="A60" s="13">
        <v>3</v>
      </c>
      <c r="B60" s="3"/>
      <c r="C60" s="3"/>
      <c r="D60" s="13"/>
      <c r="E60" s="13"/>
      <c r="F60" s="13"/>
    </row>
    <row r="61" spans="1:6" s="18" customFormat="1" ht="15" customHeight="1" x14ac:dyDescent="0.3">
      <c r="A61" s="13">
        <v>4</v>
      </c>
      <c r="B61" s="4"/>
      <c r="C61" s="4"/>
      <c r="D61" s="13"/>
      <c r="E61" s="13"/>
      <c r="F61" s="13"/>
    </row>
    <row r="62" spans="1:6" s="18" customFormat="1" ht="15" customHeight="1" x14ac:dyDescent="0.3">
      <c r="A62" s="13">
        <v>5</v>
      </c>
      <c r="B62" s="4"/>
      <c r="C62" s="4"/>
      <c r="D62" s="13"/>
      <c r="E62" s="13"/>
      <c r="F62" s="13"/>
    </row>
    <row r="63" spans="1:6" s="18" customFormat="1" ht="15" customHeight="1" x14ac:dyDescent="0.3">
      <c r="A63" s="13">
        <v>6</v>
      </c>
      <c r="B63" s="4"/>
      <c r="C63" s="4"/>
      <c r="D63" s="13"/>
      <c r="E63" s="13"/>
      <c r="F63" s="13"/>
    </row>
    <row r="64" spans="1:6" s="18" customFormat="1" ht="15" customHeight="1" x14ac:dyDescent="0.3">
      <c r="A64" s="60"/>
      <c r="B64" s="60"/>
      <c r="C64" s="60"/>
      <c r="D64" s="60"/>
      <c r="E64" s="60"/>
      <c r="F64" s="60"/>
    </row>
    <row r="65" spans="1:6" s="18" customFormat="1" ht="15" customHeight="1" x14ac:dyDescent="0.3">
      <c r="A65" s="61" t="s">
        <v>892</v>
      </c>
      <c r="B65" s="61"/>
      <c r="C65" s="61"/>
      <c r="D65" s="61"/>
      <c r="E65" s="61"/>
      <c r="F65" s="61"/>
    </row>
    <row r="66" spans="1:6" s="18" customFormat="1" ht="15" customHeight="1" x14ac:dyDescent="0.3">
      <c r="A66" s="13" t="s">
        <v>686</v>
      </c>
      <c r="B66" s="13" t="s">
        <v>687</v>
      </c>
      <c r="C66" s="13" t="s">
        <v>3</v>
      </c>
      <c r="D66" s="13" t="s">
        <v>688</v>
      </c>
      <c r="E66" s="13" t="s">
        <v>689</v>
      </c>
      <c r="F66" s="13" t="s">
        <v>690</v>
      </c>
    </row>
    <row r="67" spans="1:6" s="18" customFormat="1" ht="15" customHeight="1" x14ac:dyDescent="0.3">
      <c r="A67" s="13">
        <v>1</v>
      </c>
      <c r="B67" s="4"/>
      <c r="C67" s="4"/>
      <c r="D67" s="13"/>
      <c r="E67" s="13"/>
      <c r="F67" s="13"/>
    </row>
    <row r="68" spans="1:6" s="18" customFormat="1" ht="15" customHeight="1" x14ac:dyDescent="0.3">
      <c r="A68" s="13">
        <v>2</v>
      </c>
      <c r="B68" s="4"/>
      <c r="C68" s="4"/>
      <c r="D68" s="13"/>
      <c r="E68" s="13"/>
      <c r="F68" s="13"/>
    </row>
    <row r="69" spans="1:6" s="18" customFormat="1" ht="15" customHeight="1" x14ac:dyDescent="0.3">
      <c r="A69" s="13">
        <v>3</v>
      </c>
      <c r="B69" s="4"/>
      <c r="C69" s="4"/>
      <c r="D69" s="13"/>
      <c r="E69" s="13"/>
      <c r="F69" s="13"/>
    </row>
    <row r="70" spans="1:6" s="18" customFormat="1" ht="15" customHeight="1" x14ac:dyDescent="0.3">
      <c r="A70" s="13">
        <v>4</v>
      </c>
      <c r="B70" s="3"/>
      <c r="C70" s="3"/>
      <c r="D70" s="13"/>
      <c r="E70" s="13"/>
      <c r="F70" s="13"/>
    </row>
    <row r="71" spans="1:6" s="18" customFormat="1" ht="15" customHeight="1" x14ac:dyDescent="0.3">
      <c r="A71" s="13">
        <v>5</v>
      </c>
      <c r="B71" s="3"/>
      <c r="C71" s="3"/>
      <c r="D71" s="13"/>
      <c r="E71" s="13"/>
      <c r="F71" s="13"/>
    </row>
    <row r="72" spans="1:6" s="18" customFormat="1" ht="15" customHeight="1" x14ac:dyDescent="0.3">
      <c r="A72" s="13">
        <v>6</v>
      </c>
      <c r="B72" s="3"/>
      <c r="C72" s="3"/>
      <c r="D72" s="13"/>
      <c r="E72" s="13"/>
      <c r="F72" s="13"/>
    </row>
    <row r="73" spans="1:6" s="18" customFormat="1" ht="15" customHeight="1" x14ac:dyDescent="0.3">
      <c r="A73" s="60"/>
      <c r="B73" s="60"/>
      <c r="C73" s="60"/>
      <c r="D73" s="60"/>
      <c r="E73" s="60"/>
      <c r="F73" s="60"/>
    </row>
    <row r="74" spans="1:6" s="18" customFormat="1" ht="15" customHeight="1" x14ac:dyDescent="0.3">
      <c r="A74" s="61" t="s">
        <v>893</v>
      </c>
      <c r="B74" s="61"/>
      <c r="C74" s="61"/>
      <c r="D74" s="61"/>
      <c r="E74" s="61"/>
      <c r="F74" s="61"/>
    </row>
    <row r="75" spans="1:6" s="18" customFormat="1" ht="15" customHeight="1" x14ac:dyDescent="0.3">
      <c r="A75" s="13" t="s">
        <v>686</v>
      </c>
      <c r="B75" s="13" t="s">
        <v>687</v>
      </c>
      <c r="C75" s="13" t="s">
        <v>3</v>
      </c>
      <c r="D75" s="13" t="s">
        <v>688</v>
      </c>
      <c r="E75" s="13" t="s">
        <v>689</v>
      </c>
      <c r="F75" s="13" t="s">
        <v>690</v>
      </c>
    </row>
    <row r="76" spans="1:6" s="18" customFormat="1" ht="15" customHeight="1" x14ac:dyDescent="0.3">
      <c r="A76" s="13">
        <v>1</v>
      </c>
      <c r="B76" s="3"/>
      <c r="C76" s="3"/>
      <c r="D76" s="13"/>
      <c r="E76" s="13"/>
      <c r="F76" s="13"/>
    </row>
    <row r="77" spans="1:6" s="18" customFormat="1" ht="15" customHeight="1" x14ac:dyDescent="0.3">
      <c r="A77" s="13">
        <v>2</v>
      </c>
      <c r="B77" s="3"/>
      <c r="C77" s="3"/>
      <c r="D77" s="13"/>
      <c r="E77" s="13"/>
      <c r="F77" s="13"/>
    </row>
    <row r="78" spans="1:6" s="18" customFormat="1" ht="15" customHeight="1" x14ac:dyDescent="0.3">
      <c r="A78" s="13">
        <v>3</v>
      </c>
      <c r="B78" s="3"/>
      <c r="C78" s="3"/>
      <c r="D78" s="13"/>
      <c r="E78" s="13"/>
      <c r="F78" s="13"/>
    </row>
    <row r="79" spans="1:6" s="18" customFormat="1" ht="15" customHeight="1" x14ac:dyDescent="0.3">
      <c r="A79" s="13">
        <v>4</v>
      </c>
      <c r="B79" s="4"/>
      <c r="C79" s="4"/>
      <c r="D79" s="13"/>
      <c r="E79" s="13"/>
      <c r="F79" s="13"/>
    </row>
    <row r="80" spans="1:6" s="18" customFormat="1" ht="15" customHeight="1" x14ac:dyDescent="0.3">
      <c r="A80" s="13">
        <v>5</v>
      </c>
      <c r="B80" s="4"/>
      <c r="C80" s="4"/>
      <c r="D80" s="13"/>
      <c r="E80" s="13"/>
      <c r="F80" s="13"/>
    </row>
    <row r="81" spans="1:6" s="18" customFormat="1" ht="15" customHeight="1" x14ac:dyDescent="0.3">
      <c r="A81" s="13">
        <v>6</v>
      </c>
      <c r="B81" s="4"/>
      <c r="C81" s="4"/>
      <c r="D81" s="13"/>
      <c r="E81" s="13"/>
      <c r="F81" s="13"/>
    </row>
    <row r="82" spans="1:6" s="18" customFormat="1" ht="15" customHeight="1" x14ac:dyDescent="0.3">
      <c r="A82" s="60"/>
      <c r="B82" s="60"/>
      <c r="C82" s="60"/>
      <c r="D82" s="60"/>
      <c r="E82" s="60"/>
      <c r="F82" s="60"/>
    </row>
    <row r="83" spans="1:6" s="18" customFormat="1" ht="15" customHeight="1" x14ac:dyDescent="0.3">
      <c r="A83" s="61" t="s">
        <v>894</v>
      </c>
      <c r="B83" s="61"/>
      <c r="C83" s="61"/>
      <c r="D83" s="61"/>
      <c r="E83" s="61"/>
      <c r="F83" s="61"/>
    </row>
    <row r="84" spans="1:6" s="18" customFormat="1" ht="15" customHeight="1" x14ac:dyDescent="0.3">
      <c r="A84" s="13" t="s">
        <v>686</v>
      </c>
      <c r="B84" s="13" t="s">
        <v>687</v>
      </c>
      <c r="C84" s="13" t="s">
        <v>3</v>
      </c>
      <c r="D84" s="13" t="s">
        <v>688</v>
      </c>
      <c r="E84" s="13" t="s">
        <v>689</v>
      </c>
      <c r="F84" s="13" t="s">
        <v>690</v>
      </c>
    </row>
    <row r="85" spans="1:6" s="18" customFormat="1" ht="15" customHeight="1" x14ac:dyDescent="0.3">
      <c r="A85" s="13">
        <v>1</v>
      </c>
      <c r="B85" s="4"/>
      <c r="C85" s="4"/>
      <c r="D85" s="13"/>
      <c r="E85" s="13"/>
      <c r="F85" s="13"/>
    </row>
    <row r="86" spans="1:6" s="18" customFormat="1" ht="15" customHeight="1" x14ac:dyDescent="0.3">
      <c r="A86" s="13">
        <v>2</v>
      </c>
      <c r="B86" s="4"/>
      <c r="C86" s="4"/>
      <c r="D86" s="13"/>
      <c r="E86" s="13"/>
      <c r="F86" s="13"/>
    </row>
    <row r="87" spans="1:6" s="18" customFormat="1" ht="15" customHeight="1" x14ac:dyDescent="0.3">
      <c r="A87" s="13">
        <v>3</v>
      </c>
      <c r="B87" s="4"/>
      <c r="C87" s="4"/>
      <c r="D87" s="13"/>
      <c r="E87" s="13"/>
      <c r="F87" s="13"/>
    </row>
    <row r="88" spans="1:6" s="18" customFormat="1" ht="15" customHeight="1" x14ac:dyDescent="0.3">
      <c r="A88" s="13">
        <v>4</v>
      </c>
      <c r="B88" s="3"/>
      <c r="C88" s="3"/>
      <c r="D88" s="13"/>
      <c r="E88" s="13"/>
      <c r="F88" s="13"/>
    </row>
    <row r="89" spans="1:6" s="18" customFormat="1" ht="15" customHeight="1" x14ac:dyDescent="0.3">
      <c r="A89" s="13">
        <v>5</v>
      </c>
      <c r="B89" s="3"/>
      <c r="C89" s="3"/>
      <c r="D89" s="13"/>
      <c r="E89" s="13"/>
      <c r="F89" s="13"/>
    </row>
    <row r="90" spans="1:6" s="18" customFormat="1" ht="15" customHeight="1" x14ac:dyDescent="0.3">
      <c r="A90" s="13">
        <v>6</v>
      </c>
      <c r="B90" s="3"/>
      <c r="C90" s="3"/>
      <c r="D90" s="13"/>
      <c r="E90" s="13"/>
      <c r="F90" s="13"/>
    </row>
  </sheetData>
  <mergeCells count="20">
    <mergeCell ref="A47:F47"/>
    <mergeCell ref="A1:F1"/>
    <mergeCell ref="A2:F2"/>
    <mergeCell ref="A10:F10"/>
    <mergeCell ref="A11:F11"/>
    <mergeCell ref="A19:F19"/>
    <mergeCell ref="A20:F20"/>
    <mergeCell ref="A28:F28"/>
    <mergeCell ref="A29:F29"/>
    <mergeCell ref="A37:F37"/>
    <mergeCell ref="A38:F38"/>
    <mergeCell ref="A46:F46"/>
    <mergeCell ref="A82:F82"/>
    <mergeCell ref="A83:F83"/>
    <mergeCell ref="A55:F55"/>
    <mergeCell ref="A56:F56"/>
    <mergeCell ref="A64:F64"/>
    <mergeCell ref="A65:F65"/>
    <mergeCell ref="A73:F73"/>
    <mergeCell ref="A74:F74"/>
  </mergeCells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D00F6-ECE8-4CF3-9CC1-8E67922C0F02}">
  <dimension ref="A1:AE43"/>
  <sheetViews>
    <sheetView tabSelected="1" workbookViewId="0">
      <selection activeCell="L8" sqref="L8"/>
    </sheetView>
  </sheetViews>
  <sheetFormatPr defaultRowHeight="16.5" x14ac:dyDescent="0.3"/>
  <sheetData>
    <row r="1" spans="1:31" s="21" customFormat="1" ht="24" customHeight="1" x14ac:dyDescent="0.3">
      <c r="A1" s="69" t="s">
        <v>1113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</row>
    <row r="2" spans="1:31" s="21" customFormat="1" ht="21" customHeight="1" x14ac:dyDescent="0.3">
      <c r="A2" s="71" t="s">
        <v>1114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  <c r="X2" s="70"/>
      <c r="Y2" s="70"/>
      <c r="Z2" s="70"/>
      <c r="AA2" s="70"/>
      <c r="AB2" s="70"/>
      <c r="AC2" s="70"/>
      <c r="AD2" s="70"/>
      <c r="AE2" s="70"/>
    </row>
    <row r="3" spans="1:31" s="21" customFormat="1" ht="23.25" customHeight="1" x14ac:dyDescent="0.3">
      <c r="A3" s="67" t="s">
        <v>956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4"/>
    </row>
    <row r="4" spans="1:31" s="21" customFormat="1" ht="15" customHeight="1" x14ac:dyDescent="0.3">
      <c r="A4" s="51" t="s">
        <v>949</v>
      </c>
      <c r="B4" s="51"/>
      <c r="C4" s="68" t="s">
        <v>902</v>
      </c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4"/>
      <c r="Q4" s="52"/>
      <c r="R4" s="68" t="s">
        <v>903</v>
      </c>
      <c r="S4" s="63"/>
      <c r="T4" s="63"/>
      <c r="U4" s="63"/>
      <c r="V4" s="63"/>
      <c r="W4" s="63"/>
      <c r="X4" s="63"/>
      <c r="Y4" s="63"/>
      <c r="Z4" s="64"/>
      <c r="AA4" s="52"/>
      <c r="AB4" s="62" t="s">
        <v>957</v>
      </c>
      <c r="AC4" s="63"/>
      <c r="AD4" s="63"/>
      <c r="AE4" s="64"/>
    </row>
    <row r="5" spans="1:31" s="21" customFormat="1" ht="15" customHeight="1" x14ac:dyDescent="0.3">
      <c r="A5" s="51" t="s">
        <v>958</v>
      </c>
      <c r="B5" s="51"/>
      <c r="C5" s="62" t="s">
        <v>909</v>
      </c>
      <c r="D5" s="63"/>
      <c r="E5" s="63"/>
      <c r="F5" s="64"/>
      <c r="G5" s="52"/>
      <c r="H5" s="62" t="s">
        <v>910</v>
      </c>
      <c r="I5" s="63"/>
      <c r="J5" s="63"/>
      <c r="K5" s="64"/>
      <c r="L5" s="51"/>
      <c r="M5" s="62" t="s">
        <v>911</v>
      </c>
      <c r="N5" s="63"/>
      <c r="O5" s="63"/>
      <c r="P5" s="64"/>
      <c r="Q5" s="52"/>
      <c r="R5" s="62" t="s">
        <v>909</v>
      </c>
      <c r="S5" s="63"/>
      <c r="T5" s="63"/>
      <c r="U5" s="64"/>
      <c r="V5" s="52"/>
      <c r="W5" s="62" t="s">
        <v>910</v>
      </c>
      <c r="X5" s="63"/>
      <c r="Y5" s="63"/>
      <c r="Z5" s="64"/>
      <c r="AA5" s="52"/>
      <c r="AB5" s="62" t="s">
        <v>911</v>
      </c>
      <c r="AC5" s="63"/>
      <c r="AD5" s="63"/>
      <c r="AE5" s="64"/>
    </row>
    <row r="6" spans="1:31" s="21" customFormat="1" ht="15" customHeight="1" x14ac:dyDescent="0.3">
      <c r="A6" s="53" t="s">
        <v>688</v>
      </c>
      <c r="B6" s="53"/>
      <c r="C6" s="54" t="s">
        <v>959</v>
      </c>
      <c r="D6" s="54"/>
      <c r="E6" s="54" t="s">
        <v>960</v>
      </c>
      <c r="F6" s="55" t="s">
        <v>689</v>
      </c>
      <c r="G6" s="55"/>
      <c r="H6" s="54" t="s">
        <v>959</v>
      </c>
      <c r="I6" s="54"/>
      <c r="J6" s="54" t="s">
        <v>960</v>
      </c>
      <c r="K6" s="55" t="s">
        <v>689</v>
      </c>
      <c r="L6" s="55"/>
      <c r="M6" s="54" t="s">
        <v>959</v>
      </c>
      <c r="N6" s="54"/>
      <c r="O6" s="54" t="s">
        <v>960</v>
      </c>
      <c r="P6" s="55" t="s">
        <v>689</v>
      </c>
      <c r="Q6" s="55"/>
      <c r="R6" s="54" t="s">
        <v>959</v>
      </c>
      <c r="S6" s="54"/>
      <c r="T6" s="54" t="s">
        <v>960</v>
      </c>
      <c r="U6" s="55" t="s">
        <v>689</v>
      </c>
      <c r="V6" s="55"/>
      <c r="W6" s="54" t="s">
        <v>959</v>
      </c>
      <c r="X6" s="54"/>
      <c r="Y6" s="54" t="s">
        <v>960</v>
      </c>
      <c r="Z6" s="55" t="s">
        <v>689</v>
      </c>
      <c r="AA6" s="55"/>
      <c r="AB6" s="54" t="s">
        <v>959</v>
      </c>
      <c r="AC6" s="54"/>
      <c r="AD6" s="54" t="s">
        <v>960</v>
      </c>
      <c r="AE6" s="55" t="s">
        <v>689</v>
      </c>
    </row>
    <row r="7" spans="1:31" s="21" customFormat="1" ht="15" customHeight="1" x14ac:dyDescent="0.3">
      <c r="A7" s="51" t="s">
        <v>961</v>
      </c>
      <c r="B7" s="51" t="s">
        <v>962</v>
      </c>
      <c r="C7" s="56" t="str">
        <f>IFERROR(VLOOKUP(B7,[1]Sheet4!C:F,2,0),"")</f>
        <v/>
      </c>
      <c r="D7" s="56"/>
      <c r="E7" s="56" t="str">
        <f>IFERROR(VLOOKUP(B7,[1]Sheet4!C:F,3,0),"")</f>
        <v/>
      </c>
      <c r="F7" s="57" t="str">
        <f>IFERROR(VLOOKUP(B7,[1]Sheet4!C:F,4,0),"")</f>
        <v/>
      </c>
      <c r="G7" s="51" t="s">
        <v>963</v>
      </c>
      <c r="H7" s="56" t="str">
        <f>IFERROR(VLOOKUP(G7,[1]Sheet4!C:F,2,0),"")</f>
        <v/>
      </c>
      <c r="I7" s="56">
        <f>'[1]1일(결)'!I3</f>
        <v>0</v>
      </c>
      <c r="J7" s="56" t="str">
        <f>IFERROR(VLOOKUP(G7,[1]Sheet4!C:F,3,0),"")</f>
        <v/>
      </c>
      <c r="K7" s="57" t="str">
        <f>IFERROR(VLOOKUP(G7,[1]Sheet4!C:F,4,0),"")</f>
        <v/>
      </c>
      <c r="L7" s="51" t="s">
        <v>964</v>
      </c>
      <c r="M7" s="56" t="str">
        <f>IFERROR(VLOOKUP(L7,[1]Sheet4!C:F,2,0),"")</f>
        <v/>
      </c>
      <c r="N7" s="56" t="e">
        <f>'[1]1일(결)'!N3</f>
        <v>#N/A</v>
      </c>
      <c r="O7" s="56" t="str">
        <f>IFERROR(VLOOKUP(L7,[1]Sheet4!C:F,3,0),"")</f>
        <v/>
      </c>
      <c r="P7" s="57" t="str">
        <f>IFERROR(VLOOKUP(L7,[1]Sheet4!C:F,4,0),"")</f>
        <v/>
      </c>
      <c r="Q7" s="57" t="s">
        <v>965</v>
      </c>
      <c r="R7" s="56" t="str">
        <f>IFERROR(VLOOKUP(Q7,[1]Sheet4!C:F,2,0),"")</f>
        <v/>
      </c>
      <c r="S7" s="56">
        <f>'[1]1일(결)'!S3</f>
        <v>0</v>
      </c>
      <c r="T7" s="56" t="str">
        <f>IFERROR(VLOOKUP(Q7,[1]Sheet4!C:F,3,0),"")</f>
        <v/>
      </c>
      <c r="U7" s="57" t="str">
        <f>IFERROR(VLOOKUP(Q7,[1]Sheet4!C:F,4,0),"")</f>
        <v/>
      </c>
      <c r="V7" s="57" t="s">
        <v>966</v>
      </c>
      <c r="W7" s="56" t="str">
        <f>IFERROR(VLOOKUP(V7,[1]Sheet4!C:F,2,0),"")</f>
        <v/>
      </c>
      <c r="X7" s="56">
        <f>'[1]1일(결)'!X3</f>
        <v>0</v>
      </c>
      <c r="Y7" s="56" t="str">
        <f>IFERROR(VLOOKUP(V7,[1]Sheet4!C:F,3,0),"")</f>
        <v/>
      </c>
      <c r="Z7" s="57" t="str">
        <f>IFERROR(VLOOKUP(V7,[1]Sheet4!C:F,4,0),"")</f>
        <v/>
      </c>
      <c r="AA7" s="57" t="s">
        <v>967</v>
      </c>
      <c r="AB7" s="56" t="str">
        <f>IFERROR(VLOOKUP(AA7,[1]Sheet4!B:F,2,0),"")</f>
        <v/>
      </c>
      <c r="AC7" s="56">
        <f>'[1]1일(결)'!AC3</f>
        <v>0</v>
      </c>
      <c r="AD7" s="56" t="str">
        <f>IFERROR(VLOOKUP(AA7,[1]Sheet4!B:F,3,0),"")</f>
        <v/>
      </c>
      <c r="AE7" s="57" t="str">
        <f>IFERROR(VLOOKUP(AA7,[1]Sheet4!B:F,4,0),"")</f>
        <v/>
      </c>
    </row>
    <row r="8" spans="1:31" s="21" customFormat="1" ht="15" customHeight="1" x14ac:dyDescent="0.3">
      <c r="A8" s="51" t="s">
        <v>968</v>
      </c>
      <c r="B8" s="51" t="s">
        <v>969</v>
      </c>
      <c r="C8" s="56" t="str">
        <f>IFERROR(VLOOKUP(B8,[1]Sheet4!C:F,2,0),"")</f>
        <v/>
      </c>
      <c r="D8" s="56"/>
      <c r="E8" s="56" t="str">
        <f>IFERROR(VLOOKUP(B8,[1]Sheet4!C:F,3,0),"")</f>
        <v/>
      </c>
      <c r="F8" s="57" t="str">
        <f>IFERROR(VLOOKUP(B8,[1]Sheet4!C:F,4,0),"")</f>
        <v/>
      </c>
      <c r="G8" s="51" t="s">
        <v>970</v>
      </c>
      <c r="H8" s="56" t="str">
        <f>IFERROR(VLOOKUP(G8,[1]Sheet4!C:F,2,0),"")</f>
        <v/>
      </c>
      <c r="I8" s="56">
        <f>'[1]1일(결)'!I4</f>
        <v>0</v>
      </c>
      <c r="J8" s="56" t="str">
        <f>IFERROR(VLOOKUP(G8,[1]Sheet4!C:F,3,0),"")</f>
        <v/>
      </c>
      <c r="K8" s="57" t="str">
        <f>IFERROR(VLOOKUP(G8,[1]Sheet4!C:F,4,0),"")</f>
        <v/>
      </c>
      <c r="L8" s="51" t="s">
        <v>971</v>
      </c>
      <c r="M8" s="56" t="str">
        <f>IFERROR(VLOOKUP(L8,[1]Sheet4!C:F,2,0),"")</f>
        <v/>
      </c>
      <c r="N8" s="56" t="e">
        <f>'[1]1일(결)'!N4</f>
        <v>#N/A</v>
      </c>
      <c r="O8" s="56" t="str">
        <f>IFERROR(VLOOKUP(L8,[1]Sheet4!C:F,3,0),"")</f>
        <v/>
      </c>
      <c r="P8" s="57" t="str">
        <f>IFERROR(VLOOKUP(L8,[1]Sheet4!C:F,4,0),"")</f>
        <v/>
      </c>
      <c r="Q8" s="57" t="s">
        <v>972</v>
      </c>
      <c r="R8" s="56" t="str">
        <f>IFERROR(VLOOKUP(Q8,[1]Sheet4!C:F,2,0),"")</f>
        <v/>
      </c>
      <c r="S8" s="56">
        <f>'[1]1일(결)'!S4</f>
        <v>0</v>
      </c>
      <c r="T8" s="56" t="str">
        <f>IFERROR(VLOOKUP(Q8,[1]Sheet4!C:F,3,0),"")</f>
        <v/>
      </c>
      <c r="U8" s="57" t="str">
        <f>IFERROR(VLOOKUP(Q8,[1]Sheet4!C:F,4,0),"")</f>
        <v/>
      </c>
      <c r="V8" s="57" t="s">
        <v>973</v>
      </c>
      <c r="W8" s="56" t="str">
        <f>IFERROR(VLOOKUP(V8,[1]Sheet4!C:F,2,0),"")</f>
        <v/>
      </c>
      <c r="X8" s="56">
        <f>'[1]1일(결)'!X4</f>
        <v>0</v>
      </c>
      <c r="Y8" s="56" t="str">
        <f>IFERROR(VLOOKUP(V8,[1]Sheet4!C:F,3,0),"")</f>
        <v/>
      </c>
      <c r="Z8" s="57" t="str">
        <f>IFERROR(VLOOKUP(V8,[1]Sheet4!C:F,4,0),"")</f>
        <v/>
      </c>
      <c r="AA8" s="57" t="s">
        <v>974</v>
      </c>
      <c r="AB8" s="56" t="str">
        <f>IFERROR(VLOOKUP(AA8,[1]Sheet4!B:F,2,0),"")</f>
        <v/>
      </c>
      <c r="AC8" s="56">
        <f>'[1]1일(결)'!AC4</f>
        <v>0</v>
      </c>
      <c r="AD8" s="56" t="str">
        <f>IFERROR(VLOOKUP(AA8,[1]Sheet4!B:F,3,0),"")</f>
        <v/>
      </c>
      <c r="AE8" s="57" t="str">
        <f>IFERROR(VLOOKUP(AA8,[1]Sheet4!B:F,4,0),"")</f>
        <v/>
      </c>
    </row>
    <row r="9" spans="1:31" s="21" customFormat="1" ht="15" customHeight="1" x14ac:dyDescent="0.3">
      <c r="A9" s="51" t="s">
        <v>975</v>
      </c>
      <c r="B9" s="51" t="s">
        <v>976</v>
      </c>
      <c r="C9" s="56" t="str">
        <f>IFERROR(VLOOKUP(B9,[1]Sheet4!C:F,2,0),"")</f>
        <v/>
      </c>
      <c r="D9" s="56"/>
      <c r="E9" s="56" t="str">
        <f>IFERROR(VLOOKUP(B9,[1]Sheet4!C:F,3,0),"")</f>
        <v/>
      </c>
      <c r="F9" s="57" t="str">
        <f>IFERROR(VLOOKUP(B9,[1]Sheet4!C:F,4,0),"")</f>
        <v/>
      </c>
      <c r="G9" s="51" t="s">
        <v>977</v>
      </c>
      <c r="H9" s="56" t="str">
        <f>IFERROR(VLOOKUP(G9,[1]Sheet4!C:F,2,0),"")</f>
        <v/>
      </c>
      <c r="I9" s="56">
        <f>'[1]1일(결)'!I5</f>
        <v>0</v>
      </c>
      <c r="J9" s="56" t="str">
        <f>IFERROR(VLOOKUP(G9,[1]Sheet4!C:F,3,0),"")</f>
        <v/>
      </c>
      <c r="K9" s="57" t="str">
        <f>IFERROR(VLOOKUP(G9,[1]Sheet4!C:F,4,0),"")</f>
        <v/>
      </c>
      <c r="L9" s="51" t="s">
        <v>978</v>
      </c>
      <c r="M9" s="56" t="str">
        <f>IFERROR(VLOOKUP(L9,[1]Sheet4!C:F,2,0),"")</f>
        <v/>
      </c>
      <c r="N9" s="56" t="e">
        <f>'[1]1일(결)'!N5</f>
        <v>#N/A</v>
      </c>
      <c r="O9" s="56" t="str">
        <f>IFERROR(VLOOKUP(L9,[1]Sheet4!C:F,3,0),"")</f>
        <v/>
      </c>
      <c r="P9" s="57" t="str">
        <f>IFERROR(VLOOKUP(L9,[1]Sheet4!C:F,4,0),"")</f>
        <v/>
      </c>
      <c r="Q9" s="57" t="s">
        <v>979</v>
      </c>
      <c r="R9" s="56" t="str">
        <f>IFERROR(VLOOKUP(Q9,[1]Sheet4!C:F,2,0),"")</f>
        <v/>
      </c>
      <c r="S9" s="56">
        <f>'[1]1일(결)'!S5</f>
        <v>0</v>
      </c>
      <c r="T9" s="56" t="str">
        <f>IFERROR(VLOOKUP(Q9,[1]Sheet4!C:F,3,0),"")</f>
        <v/>
      </c>
      <c r="U9" s="57" t="str">
        <f>IFERROR(VLOOKUP(Q9,[1]Sheet4!C:F,4,0),"")</f>
        <v/>
      </c>
      <c r="V9" s="57" t="s">
        <v>980</v>
      </c>
      <c r="W9" s="56" t="str">
        <f>IFERROR(VLOOKUP(V9,[1]Sheet4!C:F,2,0),"")</f>
        <v/>
      </c>
      <c r="X9" s="56">
        <f>'[1]1일(결)'!X5</f>
        <v>0</v>
      </c>
      <c r="Y9" s="56" t="str">
        <f>IFERROR(VLOOKUP(V9,[1]Sheet4!C:F,3,0),"")</f>
        <v/>
      </c>
      <c r="Z9" s="57" t="str">
        <f>IFERROR(VLOOKUP(V9,[1]Sheet4!C:F,4,0),"")</f>
        <v/>
      </c>
      <c r="AA9" s="57" t="s">
        <v>981</v>
      </c>
      <c r="AB9" s="56" t="str">
        <f>IFERROR(VLOOKUP(AA9,[1]Sheet4!B:F,2,0),"")</f>
        <v/>
      </c>
      <c r="AC9" s="56">
        <f>'[1]1일(결)'!AC5</f>
        <v>0</v>
      </c>
      <c r="AD9" s="56" t="str">
        <f>IFERROR(VLOOKUP(AA9,[1]Sheet4!B:F,3,0),"")</f>
        <v/>
      </c>
      <c r="AE9" s="57" t="str">
        <f>IFERROR(VLOOKUP(AA9,[1]Sheet4!B:F,4,0),"")</f>
        <v/>
      </c>
    </row>
    <row r="10" spans="1:31" s="21" customFormat="1" ht="15" customHeight="1" x14ac:dyDescent="0.3">
      <c r="A10" s="51" t="s">
        <v>982</v>
      </c>
      <c r="B10" s="51" t="s">
        <v>983</v>
      </c>
      <c r="C10" s="56" t="str">
        <f>IFERROR(VLOOKUP(B10,[1]Sheet4!C:F,2,0),"")</f>
        <v/>
      </c>
      <c r="D10" s="56"/>
      <c r="E10" s="56" t="str">
        <f>IFERROR(VLOOKUP(B10,[1]Sheet4!C:F,3,0),"")</f>
        <v/>
      </c>
      <c r="F10" s="57" t="str">
        <f>IFERROR(VLOOKUP(B10,[1]Sheet4!C:F,4,0),"")</f>
        <v/>
      </c>
      <c r="G10" s="51" t="s">
        <v>984</v>
      </c>
      <c r="H10" s="56" t="str">
        <f>IFERROR(VLOOKUP(G10,[1]Sheet4!C:F,2,0),"")</f>
        <v/>
      </c>
      <c r="I10" s="56">
        <f>'[1]1일(결)'!I6</f>
        <v>0</v>
      </c>
      <c r="J10" s="56" t="str">
        <f>IFERROR(VLOOKUP(G10,[1]Sheet4!C:F,3,0),"")</f>
        <v/>
      </c>
      <c r="K10" s="57" t="str">
        <f>IFERROR(VLOOKUP(G10,[1]Sheet4!C:F,4,0),"")</f>
        <v/>
      </c>
      <c r="L10" s="51" t="s">
        <v>985</v>
      </c>
      <c r="M10" s="56" t="str">
        <f>IFERROR(VLOOKUP(L10,[1]Sheet4!C:F,2,0),"")</f>
        <v/>
      </c>
      <c r="N10" s="56" t="e">
        <f>'[1]1일(결)'!N6</f>
        <v>#N/A</v>
      </c>
      <c r="O10" s="56" t="str">
        <f>IFERROR(VLOOKUP(L10,[1]Sheet4!C:F,3,0),"")</f>
        <v/>
      </c>
      <c r="P10" s="57" t="str">
        <f>IFERROR(VLOOKUP(L10,[1]Sheet4!C:F,4,0),"")</f>
        <v/>
      </c>
      <c r="Q10" s="57" t="s">
        <v>986</v>
      </c>
      <c r="R10" s="56" t="str">
        <f>IFERROR(VLOOKUP(Q10,[1]Sheet4!C:F,2,0),"")</f>
        <v/>
      </c>
      <c r="S10" s="56">
        <f>'[1]1일(결)'!S6</f>
        <v>0</v>
      </c>
      <c r="T10" s="56" t="str">
        <f>IFERROR(VLOOKUP(Q10,[1]Sheet4!C:F,3,0),"")</f>
        <v/>
      </c>
      <c r="U10" s="57" t="str">
        <f>IFERROR(VLOOKUP(Q10,[1]Sheet4!C:F,4,0),"")</f>
        <v/>
      </c>
      <c r="V10" s="57" t="s">
        <v>987</v>
      </c>
      <c r="W10" s="56" t="str">
        <f>IFERROR(VLOOKUP(V10,[1]Sheet4!C:F,2,0),"")</f>
        <v/>
      </c>
      <c r="X10" s="56">
        <f>'[1]1일(결)'!X6</f>
        <v>0</v>
      </c>
      <c r="Y10" s="56" t="str">
        <f>IFERROR(VLOOKUP(V10,[1]Sheet4!C:F,3,0),"")</f>
        <v/>
      </c>
      <c r="Z10" s="57" t="str">
        <f>IFERROR(VLOOKUP(V10,[1]Sheet4!C:F,4,0),"")</f>
        <v/>
      </c>
      <c r="AA10" s="57" t="s">
        <v>988</v>
      </c>
      <c r="AB10" s="56" t="str">
        <f>IFERROR(VLOOKUP(AA10,[1]Sheet4!B:F,2,0),"")</f>
        <v/>
      </c>
      <c r="AC10" s="56">
        <f>'[1]1일(결)'!AC6</f>
        <v>0</v>
      </c>
      <c r="AD10" s="56" t="str">
        <f>IFERROR(VLOOKUP(AA10,[1]Sheet4!B:F,3,0),"")</f>
        <v/>
      </c>
      <c r="AE10" s="57" t="str">
        <f>IFERROR(VLOOKUP(AA10,[1]Sheet4!B:F,4,0),"")</f>
        <v/>
      </c>
    </row>
    <row r="11" spans="1:31" s="21" customFormat="1" ht="15" customHeight="1" x14ac:dyDescent="0.3">
      <c r="A11" s="51" t="s">
        <v>989</v>
      </c>
      <c r="B11" s="51" t="s">
        <v>990</v>
      </c>
      <c r="C11" s="56" t="str">
        <f>IFERROR(VLOOKUP(B11,[1]Sheet4!C:F,2,0),"")</f>
        <v/>
      </c>
      <c r="D11" s="56"/>
      <c r="E11" s="56" t="str">
        <f>IFERROR(VLOOKUP(B11,[1]Sheet4!C:F,3,0),"")</f>
        <v/>
      </c>
      <c r="F11" s="57" t="str">
        <f>IFERROR(VLOOKUP(B11,[1]Sheet4!C:F,4,0),"")</f>
        <v/>
      </c>
      <c r="G11" s="51" t="s">
        <v>991</v>
      </c>
      <c r="H11" s="56" t="str">
        <f>IFERROR(VLOOKUP(G11,[1]Sheet4!C:F,2,0),"")</f>
        <v/>
      </c>
      <c r="I11" s="56">
        <f>'[1]1일(결)'!I7</f>
        <v>0</v>
      </c>
      <c r="J11" s="56" t="str">
        <f>IFERROR(VLOOKUP(G11,[1]Sheet4!C:F,3,0),"")</f>
        <v/>
      </c>
      <c r="K11" s="57" t="str">
        <f>IFERROR(VLOOKUP(G11,[1]Sheet4!C:F,4,0),"")</f>
        <v/>
      </c>
      <c r="L11" s="51" t="s">
        <v>992</v>
      </c>
      <c r="M11" s="56" t="str">
        <f>IFERROR(VLOOKUP(L11,[1]Sheet4!C:F,2,0),"")</f>
        <v/>
      </c>
      <c r="N11" s="56" t="e">
        <f>'[1]1일(결)'!N7</f>
        <v>#N/A</v>
      </c>
      <c r="O11" s="56" t="str">
        <f>IFERROR(VLOOKUP(L11,[1]Sheet4!C:F,3,0),"")</f>
        <v/>
      </c>
      <c r="P11" s="57" t="str">
        <f>IFERROR(VLOOKUP(L11,[1]Sheet4!C:F,4,0),"")</f>
        <v/>
      </c>
      <c r="Q11" s="57" t="s">
        <v>993</v>
      </c>
      <c r="R11" s="56" t="str">
        <f>IFERROR(VLOOKUP(Q11,[1]Sheet4!C:F,2,0),"")</f>
        <v/>
      </c>
      <c r="S11" s="56">
        <f>'[1]1일(결)'!S7</f>
        <v>0</v>
      </c>
      <c r="T11" s="56" t="str">
        <f>IFERROR(VLOOKUP(Q11,[1]Sheet4!C:F,3,0),"")</f>
        <v/>
      </c>
      <c r="U11" s="57" t="str">
        <f>IFERROR(VLOOKUP(Q11,[1]Sheet4!C:F,4,0),"")</f>
        <v/>
      </c>
      <c r="V11" s="57" t="s">
        <v>994</v>
      </c>
      <c r="W11" s="56" t="str">
        <f>IFERROR(VLOOKUP(V11,[1]Sheet4!C:F,2,0),"")</f>
        <v/>
      </c>
      <c r="X11" s="56">
        <f>'[1]1일(결)'!X7</f>
        <v>0</v>
      </c>
      <c r="Y11" s="56" t="str">
        <f>IFERROR(VLOOKUP(V11,[1]Sheet4!C:F,3,0),"")</f>
        <v/>
      </c>
      <c r="Z11" s="57" t="str">
        <f>IFERROR(VLOOKUP(V11,[1]Sheet4!C:F,4,0),"")</f>
        <v/>
      </c>
      <c r="AA11" s="57" t="s">
        <v>995</v>
      </c>
      <c r="AB11" s="56" t="str">
        <f>IFERROR(VLOOKUP(AA11,[1]Sheet4!B:F,2,0),"")</f>
        <v/>
      </c>
      <c r="AC11" s="56">
        <f>'[1]1일(결)'!AC7</f>
        <v>0</v>
      </c>
      <c r="AD11" s="56" t="str">
        <f>IFERROR(VLOOKUP(AA11,[1]Sheet4!B:F,3,0),"")</f>
        <v/>
      </c>
      <c r="AE11" s="57" t="str">
        <f>IFERROR(VLOOKUP(AA11,[1]Sheet4!B:F,4,0),"")</f>
        <v/>
      </c>
    </row>
    <row r="12" spans="1:31" s="21" customFormat="1" ht="15" customHeight="1" x14ac:dyDescent="0.3">
      <c r="A12" s="51" t="s">
        <v>996</v>
      </c>
      <c r="B12" s="51" t="s">
        <v>997</v>
      </c>
      <c r="C12" s="56" t="str">
        <f>IFERROR(VLOOKUP(B12,[1]Sheet4!C:F,2,0),"")</f>
        <v/>
      </c>
      <c r="D12" s="56"/>
      <c r="E12" s="56" t="str">
        <f>IFERROR(VLOOKUP(B12,[1]Sheet4!C:F,3,0),"")</f>
        <v/>
      </c>
      <c r="F12" s="57" t="str">
        <f>IFERROR(VLOOKUP(B12,[1]Sheet4!C:F,4,0),"")</f>
        <v/>
      </c>
      <c r="G12" s="51" t="s">
        <v>998</v>
      </c>
      <c r="H12" s="56" t="str">
        <f>IFERROR(VLOOKUP(G12,[1]Sheet4!C:F,2,0),"")</f>
        <v/>
      </c>
      <c r="I12" s="56">
        <f>'[1]1일(결)'!I8</f>
        <v>0</v>
      </c>
      <c r="J12" s="56" t="str">
        <f>IFERROR(VLOOKUP(G12,[1]Sheet4!C:F,3,0),"")</f>
        <v/>
      </c>
      <c r="K12" s="57" t="str">
        <f>IFERROR(VLOOKUP(G12,[1]Sheet4!C:F,4,0),"")</f>
        <v/>
      </c>
      <c r="L12" s="51" t="s">
        <v>999</v>
      </c>
      <c r="M12" s="56" t="str">
        <f>IFERROR(VLOOKUP(L12,[1]Sheet4!C:F,2,0),"")</f>
        <v/>
      </c>
      <c r="N12" s="56" t="e">
        <f>'[1]1일(결)'!N8</f>
        <v>#N/A</v>
      </c>
      <c r="O12" s="56" t="str">
        <f>IFERROR(VLOOKUP(L12,[1]Sheet4!C:F,3,0),"")</f>
        <v/>
      </c>
      <c r="P12" s="57" t="str">
        <f>IFERROR(VLOOKUP(L12,[1]Sheet4!C:F,4,0),"")</f>
        <v/>
      </c>
      <c r="Q12" s="57" t="s">
        <v>1000</v>
      </c>
      <c r="R12" s="56" t="str">
        <f>IFERROR(VLOOKUP(Q12,[1]Sheet4!C:F,2,0),"")</f>
        <v/>
      </c>
      <c r="S12" s="56">
        <f>'[1]1일(결)'!S8</f>
        <v>0</v>
      </c>
      <c r="T12" s="56" t="str">
        <f>IFERROR(VLOOKUP(Q12,[1]Sheet4!C:F,3,0),"")</f>
        <v/>
      </c>
      <c r="U12" s="57" t="str">
        <f>IFERROR(VLOOKUP(Q12,[1]Sheet4!C:F,4,0),"")</f>
        <v/>
      </c>
      <c r="V12" s="57" t="s">
        <v>1001</v>
      </c>
      <c r="W12" s="56" t="str">
        <f>IFERROR(VLOOKUP(V12,[1]Sheet4!C:F,2,0),"")</f>
        <v/>
      </c>
      <c r="X12" s="56">
        <f>'[1]1일(결)'!X8</f>
        <v>0</v>
      </c>
      <c r="Y12" s="56" t="str">
        <f>IFERROR(VLOOKUP(V12,[1]Sheet4!C:F,3,0),"")</f>
        <v/>
      </c>
      <c r="Z12" s="57" t="str">
        <f>IFERROR(VLOOKUP(V12,[1]Sheet4!C:F,4,0),"")</f>
        <v/>
      </c>
      <c r="AA12" s="57" t="s">
        <v>1002</v>
      </c>
      <c r="AB12" s="56" t="str">
        <f>IFERROR(VLOOKUP(AA12,[1]Sheet4!B:F,2,0),"")</f>
        <v/>
      </c>
      <c r="AC12" s="56">
        <f>'[1]1일(결)'!AC8</f>
        <v>0</v>
      </c>
      <c r="AD12" s="56" t="str">
        <f>IFERROR(VLOOKUP(AA12,[1]Sheet4!B:F,3,0),"")</f>
        <v/>
      </c>
      <c r="AE12" s="57" t="str">
        <f>IFERROR(VLOOKUP(AA12,[1]Sheet4!B:F,4,0),"")</f>
        <v/>
      </c>
    </row>
    <row r="13" spans="1:31" s="21" customFormat="1" ht="6" customHeight="1" x14ac:dyDescent="0.3">
      <c r="A13" s="65"/>
      <c r="B13" s="63"/>
      <c r="C13" s="63"/>
      <c r="D13" s="63"/>
      <c r="E13" s="63"/>
      <c r="F13" s="63"/>
      <c r="G13" s="63"/>
      <c r="H13" s="63"/>
      <c r="I13" s="63"/>
      <c r="J13" s="63"/>
      <c r="K13" s="63"/>
      <c r="L13" s="63"/>
      <c r="M13" s="63"/>
      <c r="N13" s="63"/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4"/>
    </row>
    <row r="14" spans="1:31" s="21" customFormat="1" ht="15" customHeight="1" x14ac:dyDescent="0.3">
      <c r="A14" s="51" t="s">
        <v>949</v>
      </c>
      <c r="B14" s="51"/>
      <c r="C14" s="62" t="s">
        <v>904</v>
      </c>
      <c r="D14" s="63"/>
      <c r="E14" s="63"/>
      <c r="F14" s="63"/>
      <c r="G14" s="63"/>
      <c r="H14" s="63"/>
      <c r="I14" s="63"/>
      <c r="J14" s="63"/>
      <c r="K14" s="64"/>
      <c r="L14" s="52"/>
      <c r="M14" s="62" t="s">
        <v>905</v>
      </c>
      <c r="N14" s="63"/>
      <c r="O14" s="63"/>
      <c r="P14" s="63"/>
      <c r="Q14" s="63"/>
      <c r="R14" s="63"/>
      <c r="S14" s="63"/>
      <c r="T14" s="63"/>
      <c r="U14" s="64"/>
      <c r="V14" s="51"/>
      <c r="W14" s="62" t="s">
        <v>1003</v>
      </c>
      <c r="X14" s="63"/>
      <c r="Y14" s="63"/>
      <c r="Z14" s="64"/>
      <c r="AA14" s="52"/>
      <c r="AB14" s="62" t="s">
        <v>907</v>
      </c>
      <c r="AC14" s="63"/>
      <c r="AD14" s="63"/>
      <c r="AE14" s="64"/>
    </row>
    <row r="15" spans="1:31" s="21" customFormat="1" ht="15" customHeight="1" x14ac:dyDescent="0.3">
      <c r="A15" s="51" t="s">
        <v>958</v>
      </c>
      <c r="B15" s="51"/>
      <c r="C15" s="62" t="s">
        <v>909</v>
      </c>
      <c r="D15" s="63"/>
      <c r="E15" s="63"/>
      <c r="F15" s="64"/>
      <c r="G15" s="52"/>
      <c r="H15" s="62" t="s">
        <v>910</v>
      </c>
      <c r="I15" s="63"/>
      <c r="J15" s="63"/>
      <c r="K15" s="64"/>
      <c r="L15" s="51"/>
      <c r="M15" s="62" t="s">
        <v>909</v>
      </c>
      <c r="N15" s="63"/>
      <c r="O15" s="63"/>
      <c r="P15" s="64"/>
      <c r="Q15" s="52"/>
      <c r="R15" s="62" t="s">
        <v>910</v>
      </c>
      <c r="S15" s="63"/>
      <c r="T15" s="63"/>
      <c r="U15" s="64"/>
      <c r="V15" s="52"/>
      <c r="W15" s="62" t="s">
        <v>911</v>
      </c>
      <c r="X15" s="63"/>
      <c r="Y15" s="63"/>
      <c r="Z15" s="64"/>
      <c r="AA15" s="52"/>
      <c r="AB15" s="62" t="s">
        <v>911</v>
      </c>
      <c r="AC15" s="63"/>
      <c r="AD15" s="63"/>
      <c r="AE15" s="64"/>
    </row>
    <row r="16" spans="1:31" s="21" customFormat="1" ht="15" customHeight="1" x14ac:dyDescent="0.3">
      <c r="A16" s="53" t="s">
        <v>688</v>
      </c>
      <c r="B16" s="53"/>
      <c r="C16" s="54" t="s">
        <v>959</v>
      </c>
      <c r="D16" s="54"/>
      <c r="E16" s="54" t="s">
        <v>960</v>
      </c>
      <c r="F16" s="55" t="s">
        <v>689</v>
      </c>
      <c r="G16" s="55"/>
      <c r="H16" s="54" t="s">
        <v>959</v>
      </c>
      <c r="I16" s="54"/>
      <c r="J16" s="54" t="s">
        <v>960</v>
      </c>
      <c r="K16" s="55" t="s">
        <v>689</v>
      </c>
      <c r="L16" s="55"/>
      <c r="M16" s="54" t="s">
        <v>959</v>
      </c>
      <c r="N16" s="54"/>
      <c r="O16" s="54" t="s">
        <v>960</v>
      </c>
      <c r="P16" s="55" t="s">
        <v>689</v>
      </c>
      <c r="Q16" s="55"/>
      <c r="R16" s="54" t="s">
        <v>959</v>
      </c>
      <c r="S16" s="54"/>
      <c r="T16" s="54" t="s">
        <v>960</v>
      </c>
      <c r="U16" s="55" t="s">
        <v>689</v>
      </c>
      <c r="V16" s="55"/>
      <c r="W16" s="54" t="s">
        <v>959</v>
      </c>
      <c r="X16" s="54"/>
      <c r="Y16" s="54" t="s">
        <v>960</v>
      </c>
      <c r="Z16" s="55" t="s">
        <v>689</v>
      </c>
      <c r="AA16" s="55"/>
      <c r="AB16" s="54" t="s">
        <v>959</v>
      </c>
      <c r="AC16" s="54"/>
      <c r="AD16" s="54" t="s">
        <v>960</v>
      </c>
      <c r="AE16" s="55" t="s">
        <v>689</v>
      </c>
    </row>
    <row r="17" spans="1:31" s="21" customFormat="1" ht="15" customHeight="1" x14ac:dyDescent="0.3">
      <c r="A17" s="51" t="s">
        <v>961</v>
      </c>
      <c r="B17" s="51" t="s">
        <v>1004</v>
      </c>
      <c r="C17" s="56" t="str">
        <f>IFERROR(VLOOKUP(B17,[1]Sheet4!C:F,2,0),"")</f>
        <v/>
      </c>
      <c r="D17" s="56"/>
      <c r="E17" s="56" t="str">
        <f>IFERROR(VLOOKUP(B17,[1]Sheet4!C:F,3,0),"")</f>
        <v/>
      </c>
      <c r="F17" s="57" t="str">
        <f>IFERROR(VLOOKUP(B17,[1]Sheet4!C:F,4,0),"")</f>
        <v/>
      </c>
      <c r="G17" s="51" t="s">
        <v>1005</v>
      </c>
      <c r="H17" s="56" t="str">
        <f>IFERROR(VLOOKUP(G17,[1]Sheet4!C:F,2,0),"")</f>
        <v/>
      </c>
      <c r="I17" s="56">
        <f>'[1]1일(결)'!I15</f>
        <v>0</v>
      </c>
      <c r="J17" s="56" t="str">
        <f>IFERROR(VLOOKUP(G17,[1]Sheet4!C:F,3,0),"")</f>
        <v/>
      </c>
      <c r="K17" s="57" t="str">
        <f>IFERROR(VLOOKUP(G17,[1]Sheet4!C:F,4,0),"")</f>
        <v/>
      </c>
      <c r="L17" s="57" t="s">
        <v>1006</v>
      </c>
      <c r="M17" s="56" t="str">
        <f>IFERROR(VLOOKUP(L17,[1]Sheet4!C:F,2,0),"")</f>
        <v/>
      </c>
      <c r="N17" s="56" t="e">
        <f>'[1]1일(결)'!N15</f>
        <v>#N/A</v>
      </c>
      <c r="O17" s="56" t="str">
        <f>IFERROR(VLOOKUP(L17,[1]Sheet4!C:F,3,0),"")</f>
        <v/>
      </c>
      <c r="P17" s="57" t="str">
        <f>IFERROR(VLOOKUP(L17,[1]Sheet4!C:F,4,0),"")</f>
        <v/>
      </c>
      <c r="Q17" s="57" t="s">
        <v>1007</v>
      </c>
      <c r="R17" s="56" t="str">
        <f>IFERROR(VLOOKUP(Q17,[1]Sheet4!C:F,2,0),"")</f>
        <v/>
      </c>
      <c r="S17" s="56">
        <f>'[1]1일(결)'!S15</f>
        <v>0</v>
      </c>
      <c r="T17" s="56" t="str">
        <f>IFERROR(VLOOKUP(Q17,[1]Sheet4!C:F,3,0),"")</f>
        <v/>
      </c>
      <c r="U17" s="57" t="str">
        <f>IFERROR(VLOOKUP(Q17,[1]Sheet4!C:F,4,0),"")</f>
        <v/>
      </c>
      <c r="V17" s="57" t="s">
        <v>1008</v>
      </c>
      <c r="W17" s="56" t="str">
        <f>IFERROR(VLOOKUP(V17,[1]Sheet4!C:F,2,0),"")</f>
        <v/>
      </c>
      <c r="X17" s="56">
        <f>'[1]1일(결)'!X15</f>
        <v>0</v>
      </c>
      <c r="Y17" s="56" t="str">
        <f>IFERROR(VLOOKUP(V17,[1]Sheet4!C:F,3,0),"")</f>
        <v/>
      </c>
      <c r="Z17" s="57" t="str">
        <f>IFERROR(VLOOKUP(V17,[1]Sheet4!C:F,4,0),"")</f>
        <v/>
      </c>
      <c r="AA17" s="57" t="s">
        <v>1009</v>
      </c>
      <c r="AB17" s="56" t="str">
        <f>IFERROR(VLOOKUP(AA17,[1]Sheet4!C:F,2,0),"")</f>
        <v/>
      </c>
      <c r="AC17" s="56">
        <f>'[1]1일(결)'!AC15</f>
        <v>0</v>
      </c>
      <c r="AD17" s="56" t="str">
        <f>IFERROR(VLOOKUP(AA17,[1]Sheet4!C:F,3,0),"")</f>
        <v/>
      </c>
      <c r="AE17" s="57" t="str">
        <f>IFERROR(VLOOKUP(AA17,[1]Sheet4!C:F,4,0),"")</f>
        <v/>
      </c>
    </row>
    <row r="18" spans="1:31" s="21" customFormat="1" ht="15" customHeight="1" x14ac:dyDescent="0.3">
      <c r="A18" s="51" t="s">
        <v>968</v>
      </c>
      <c r="B18" s="51" t="s">
        <v>1010</v>
      </c>
      <c r="C18" s="56" t="str">
        <f>IFERROR(VLOOKUP(B18,[1]Sheet4!C:F,2,0),"")</f>
        <v/>
      </c>
      <c r="D18" s="56"/>
      <c r="E18" s="56" t="str">
        <f>IFERROR(VLOOKUP(B18,[1]Sheet4!C:F,3,0),"")</f>
        <v/>
      </c>
      <c r="F18" s="57" t="str">
        <f>IFERROR(VLOOKUP(B18,[1]Sheet4!C:F,4,0),"")</f>
        <v/>
      </c>
      <c r="G18" s="51" t="s">
        <v>1011</v>
      </c>
      <c r="H18" s="56" t="str">
        <f>IFERROR(VLOOKUP(G18,[1]Sheet4!C:F,2,0),"")</f>
        <v/>
      </c>
      <c r="I18" s="56">
        <f>'[1]1일(결)'!I16</f>
        <v>0</v>
      </c>
      <c r="J18" s="56" t="str">
        <f>IFERROR(VLOOKUP(G18,[1]Sheet4!C:F,3,0),"")</f>
        <v/>
      </c>
      <c r="K18" s="57" t="str">
        <f>IFERROR(VLOOKUP(G18,[1]Sheet4!C:F,4,0),"")</f>
        <v/>
      </c>
      <c r="L18" s="57" t="s">
        <v>1012</v>
      </c>
      <c r="M18" s="56" t="str">
        <f>IFERROR(VLOOKUP(L18,[1]Sheet4!C:F,2,0),"")</f>
        <v/>
      </c>
      <c r="N18" s="56" t="e">
        <f>'[1]1일(결)'!N16</f>
        <v>#N/A</v>
      </c>
      <c r="O18" s="56" t="str">
        <f>IFERROR(VLOOKUP(L18,[1]Sheet4!C:F,3,0),"")</f>
        <v/>
      </c>
      <c r="P18" s="57" t="str">
        <f>IFERROR(VLOOKUP(L18,[1]Sheet4!C:F,4,0),"")</f>
        <v/>
      </c>
      <c r="Q18" s="57" t="s">
        <v>1013</v>
      </c>
      <c r="R18" s="56" t="str">
        <f>IFERROR(VLOOKUP(Q18,[1]Sheet4!C:F,2,0),"")</f>
        <v/>
      </c>
      <c r="S18" s="56">
        <f>'[1]1일(결)'!S16</f>
        <v>0</v>
      </c>
      <c r="T18" s="56" t="str">
        <f>IFERROR(VLOOKUP(Q18,[1]Sheet4!C:F,3,0),"")</f>
        <v/>
      </c>
      <c r="U18" s="57" t="str">
        <f>IFERROR(VLOOKUP(Q18,[1]Sheet4!C:F,4,0),"")</f>
        <v/>
      </c>
      <c r="V18" s="57" t="s">
        <v>1014</v>
      </c>
      <c r="W18" s="56" t="str">
        <f>IFERROR(VLOOKUP(V18,[1]Sheet4!C:F,2,0),"")</f>
        <v/>
      </c>
      <c r="X18" s="56">
        <f>'[1]1일(결)'!X16</f>
        <v>0</v>
      </c>
      <c r="Y18" s="56" t="str">
        <f>IFERROR(VLOOKUP(V18,[1]Sheet4!C:F,3,0),"")</f>
        <v/>
      </c>
      <c r="Z18" s="57" t="str">
        <f>IFERROR(VLOOKUP(V18,[1]Sheet4!C:F,4,0),"")</f>
        <v/>
      </c>
      <c r="AA18" s="57" t="s">
        <v>1015</v>
      </c>
      <c r="AB18" s="56" t="str">
        <f>IFERROR(VLOOKUP(AA18,[1]Sheet4!C:F,2,0),"")</f>
        <v/>
      </c>
      <c r="AC18" s="56">
        <f>'[1]1일(결)'!AC16</f>
        <v>0</v>
      </c>
      <c r="AD18" s="56" t="str">
        <f>IFERROR(VLOOKUP(AA18,[1]Sheet4!C:F,3,0),"")</f>
        <v/>
      </c>
      <c r="AE18" s="57" t="str">
        <f>IFERROR(VLOOKUP(AA18,[1]Sheet4!C:F,4,0),"")</f>
        <v/>
      </c>
    </row>
    <row r="19" spans="1:31" s="21" customFormat="1" ht="15" customHeight="1" x14ac:dyDescent="0.3">
      <c r="A19" s="51" t="s">
        <v>975</v>
      </c>
      <c r="B19" s="51" t="s">
        <v>1016</v>
      </c>
      <c r="C19" s="56" t="str">
        <f>IFERROR(VLOOKUP(B19,[1]Sheet4!C:F,2,0),"")</f>
        <v/>
      </c>
      <c r="D19" s="56"/>
      <c r="E19" s="56" t="str">
        <f>IFERROR(VLOOKUP(B19,[1]Sheet4!C:F,3,0),"")</f>
        <v/>
      </c>
      <c r="F19" s="57" t="str">
        <f>IFERROR(VLOOKUP(B19,[1]Sheet4!C:F,4,0),"")</f>
        <v/>
      </c>
      <c r="G19" s="51" t="s">
        <v>1017</v>
      </c>
      <c r="H19" s="56" t="str">
        <f>IFERROR(VLOOKUP(G19,[1]Sheet4!C:F,2,0),"")</f>
        <v/>
      </c>
      <c r="I19" s="56">
        <f>'[1]1일(결)'!I17</f>
        <v>0</v>
      </c>
      <c r="J19" s="56" t="str">
        <f>IFERROR(VLOOKUP(G19,[1]Sheet4!C:F,3,0),"")</f>
        <v/>
      </c>
      <c r="K19" s="57" t="str">
        <f>IFERROR(VLOOKUP(G19,[1]Sheet4!C:F,4,0),"")</f>
        <v/>
      </c>
      <c r="L19" s="57" t="s">
        <v>1018</v>
      </c>
      <c r="M19" s="56" t="str">
        <f>IFERROR(VLOOKUP(L19,[1]Sheet4!C:F,2,0),"")</f>
        <v/>
      </c>
      <c r="N19" s="56" t="e">
        <f>'[1]1일(결)'!N17</f>
        <v>#N/A</v>
      </c>
      <c r="O19" s="56" t="str">
        <f>IFERROR(VLOOKUP(L19,[1]Sheet4!C:F,3,0),"")</f>
        <v/>
      </c>
      <c r="P19" s="57" t="str">
        <f>IFERROR(VLOOKUP(L19,[1]Sheet4!C:F,4,0),"")</f>
        <v/>
      </c>
      <c r="Q19" s="57" t="s">
        <v>1019</v>
      </c>
      <c r="R19" s="56" t="str">
        <f>IFERROR(VLOOKUP(Q19,[1]Sheet4!C:F,2,0),"")</f>
        <v/>
      </c>
      <c r="S19" s="56">
        <f>'[1]1일(결)'!S17</f>
        <v>0</v>
      </c>
      <c r="T19" s="56" t="str">
        <f>IFERROR(VLOOKUP(Q19,[1]Sheet4!C:F,3,0),"")</f>
        <v/>
      </c>
      <c r="U19" s="57" t="str">
        <f>IFERROR(VLOOKUP(Q19,[1]Sheet4!C:F,4,0),"")</f>
        <v/>
      </c>
      <c r="V19" s="57" t="s">
        <v>1020</v>
      </c>
      <c r="W19" s="56" t="str">
        <f>IFERROR(VLOOKUP(V19,[1]Sheet4!C:F,2,0),"")</f>
        <v/>
      </c>
      <c r="X19" s="56">
        <f>'[1]1일(결)'!X17</f>
        <v>0</v>
      </c>
      <c r="Y19" s="56" t="str">
        <f>IFERROR(VLOOKUP(V19,[1]Sheet4!C:F,3,0),"")</f>
        <v/>
      </c>
      <c r="Z19" s="57" t="str">
        <f>IFERROR(VLOOKUP(V19,[1]Sheet4!C:F,4,0),"")</f>
        <v/>
      </c>
      <c r="AA19" s="57" t="s">
        <v>1021</v>
      </c>
      <c r="AB19" s="56" t="str">
        <f>IFERROR(VLOOKUP(AA19,[1]Sheet4!C:F,2,0),"")</f>
        <v/>
      </c>
      <c r="AC19" s="56">
        <f>'[1]1일(결)'!AC17</f>
        <v>0</v>
      </c>
      <c r="AD19" s="56" t="str">
        <f>IFERROR(VLOOKUP(AA19,[1]Sheet4!C:F,3,0),"")</f>
        <v/>
      </c>
      <c r="AE19" s="57" t="str">
        <f>IFERROR(VLOOKUP(AA19,[1]Sheet4!C:F,4,0),"")</f>
        <v/>
      </c>
    </row>
    <row r="20" spans="1:31" s="21" customFormat="1" ht="15" customHeight="1" x14ac:dyDescent="0.3">
      <c r="A20" s="51" t="s">
        <v>982</v>
      </c>
      <c r="B20" s="51" t="s">
        <v>1022</v>
      </c>
      <c r="C20" s="56" t="str">
        <f>IFERROR(VLOOKUP(B20,[1]Sheet4!C:F,2,0),"")</f>
        <v/>
      </c>
      <c r="D20" s="56"/>
      <c r="E20" s="56" t="str">
        <f>IFERROR(VLOOKUP(B20,[1]Sheet4!C:F,3,0),"")</f>
        <v/>
      </c>
      <c r="F20" s="57" t="str">
        <f>IFERROR(VLOOKUP(B20,[1]Sheet4!C:F,4,0),"")</f>
        <v/>
      </c>
      <c r="G20" s="51" t="s">
        <v>1023</v>
      </c>
      <c r="H20" s="56" t="str">
        <f>IFERROR(VLOOKUP(G20,[1]Sheet4!C:F,2,0),"")</f>
        <v/>
      </c>
      <c r="I20" s="56">
        <f>'[1]1일(결)'!I18</f>
        <v>0</v>
      </c>
      <c r="J20" s="56" t="str">
        <f>IFERROR(VLOOKUP(G20,[1]Sheet4!C:F,3,0),"")</f>
        <v/>
      </c>
      <c r="K20" s="57" t="str">
        <f>IFERROR(VLOOKUP(G20,[1]Sheet4!C:F,4,0),"")</f>
        <v/>
      </c>
      <c r="L20" s="57" t="s">
        <v>1024</v>
      </c>
      <c r="M20" s="56" t="str">
        <f>IFERROR(VLOOKUP(L20,[1]Sheet4!C:F,2,0),"")</f>
        <v/>
      </c>
      <c r="N20" s="56" t="e">
        <f>'[1]1일(결)'!N18</f>
        <v>#N/A</v>
      </c>
      <c r="O20" s="56" t="str">
        <f>IFERROR(VLOOKUP(L20,[1]Sheet4!C:F,3,0),"")</f>
        <v/>
      </c>
      <c r="P20" s="57" t="str">
        <f>IFERROR(VLOOKUP(L20,[1]Sheet4!C:F,4,0),"")</f>
        <v/>
      </c>
      <c r="Q20" s="57" t="s">
        <v>1025</v>
      </c>
      <c r="R20" s="56" t="str">
        <f>IFERROR(VLOOKUP(Q20,[1]Sheet4!C:F,2,0),"")</f>
        <v/>
      </c>
      <c r="S20" s="56">
        <f>'[1]1일(결)'!S18</f>
        <v>0</v>
      </c>
      <c r="T20" s="56" t="str">
        <f>IFERROR(VLOOKUP(Q20,[1]Sheet4!C:F,3,0),"")</f>
        <v/>
      </c>
      <c r="U20" s="57" t="str">
        <f>IFERROR(VLOOKUP(Q20,[1]Sheet4!C:F,4,0),"")</f>
        <v/>
      </c>
      <c r="V20" s="57" t="s">
        <v>1026</v>
      </c>
      <c r="W20" s="56" t="str">
        <f>IFERROR(VLOOKUP(V20,[1]Sheet4!C:F,2,0),"")</f>
        <v/>
      </c>
      <c r="X20" s="56">
        <f>'[1]1일(결)'!X18</f>
        <v>0</v>
      </c>
      <c r="Y20" s="56" t="str">
        <f>IFERROR(VLOOKUP(V20,[1]Sheet4!C:F,3,0),"")</f>
        <v/>
      </c>
      <c r="Z20" s="57" t="str">
        <f>IFERROR(VLOOKUP(V20,[1]Sheet4!C:F,4,0),"")</f>
        <v/>
      </c>
      <c r="AA20" s="57" t="s">
        <v>1027</v>
      </c>
      <c r="AB20" s="56" t="str">
        <f>IFERROR(VLOOKUP(AA20,[1]Sheet4!C:F,2,0),"")</f>
        <v/>
      </c>
      <c r="AC20" s="56">
        <f>'[1]1일(결)'!AC18</f>
        <v>0</v>
      </c>
      <c r="AD20" s="56" t="str">
        <f>IFERROR(VLOOKUP(AA20,[1]Sheet4!C:F,3,0),"")</f>
        <v/>
      </c>
      <c r="AE20" s="57" t="str">
        <f>IFERROR(VLOOKUP(AA20,[1]Sheet4!C:F,4,0),"")</f>
        <v/>
      </c>
    </row>
    <row r="21" spans="1:31" s="21" customFormat="1" ht="15" customHeight="1" x14ac:dyDescent="0.3">
      <c r="A21" s="51" t="s">
        <v>989</v>
      </c>
      <c r="B21" s="51" t="s">
        <v>1028</v>
      </c>
      <c r="C21" s="56" t="str">
        <f>IFERROR(VLOOKUP(B21,[1]Sheet4!C:F,2,0),"")</f>
        <v/>
      </c>
      <c r="D21" s="56"/>
      <c r="E21" s="56" t="str">
        <f>IFERROR(VLOOKUP(B21,[1]Sheet4!C:F,3,0),"")</f>
        <v/>
      </c>
      <c r="F21" s="57" t="str">
        <f>IFERROR(VLOOKUP(B21,[1]Sheet4!C:F,4,0),"")</f>
        <v/>
      </c>
      <c r="G21" s="51" t="s">
        <v>1029</v>
      </c>
      <c r="H21" s="56" t="str">
        <f>IFERROR(VLOOKUP(G21,[1]Sheet4!C:F,2,0),"")</f>
        <v/>
      </c>
      <c r="I21" s="56">
        <f>'[1]1일(결)'!I19</f>
        <v>0</v>
      </c>
      <c r="J21" s="56" t="str">
        <f>IFERROR(VLOOKUP(G21,[1]Sheet4!C:F,3,0),"")</f>
        <v/>
      </c>
      <c r="K21" s="57" t="str">
        <f>IFERROR(VLOOKUP(G21,[1]Sheet4!C:F,4,0),"")</f>
        <v/>
      </c>
      <c r="L21" s="57" t="s">
        <v>1030</v>
      </c>
      <c r="M21" s="56" t="str">
        <f>IFERROR(VLOOKUP(L21,[1]Sheet4!C:F,2,0),"")</f>
        <v/>
      </c>
      <c r="N21" s="56" t="e">
        <f>'[1]1일(결)'!N19</f>
        <v>#N/A</v>
      </c>
      <c r="O21" s="56" t="str">
        <f>IFERROR(VLOOKUP(L21,[1]Sheet4!C:F,3,0),"")</f>
        <v/>
      </c>
      <c r="P21" s="57" t="str">
        <f>IFERROR(VLOOKUP(L21,[1]Sheet4!C:F,4,0),"")</f>
        <v/>
      </c>
      <c r="Q21" s="57" t="s">
        <v>1031</v>
      </c>
      <c r="R21" s="56" t="str">
        <f>IFERROR(VLOOKUP(Q21,[1]Sheet4!C:F,2,0),"")</f>
        <v/>
      </c>
      <c r="S21" s="56">
        <f>'[1]1일(결)'!S19</f>
        <v>0</v>
      </c>
      <c r="T21" s="56" t="str">
        <f>IFERROR(VLOOKUP(Q21,[1]Sheet4!C:F,3,0),"")</f>
        <v/>
      </c>
      <c r="U21" s="57" t="str">
        <f>IFERROR(VLOOKUP(Q21,[1]Sheet4!C:F,4,0),"")</f>
        <v/>
      </c>
      <c r="V21" s="57" t="s">
        <v>1032</v>
      </c>
      <c r="W21" s="56" t="str">
        <f>IFERROR(VLOOKUP(V21,[1]Sheet4!C:F,2,0),"")</f>
        <v/>
      </c>
      <c r="X21" s="56">
        <f>'[1]1일(결)'!X19</f>
        <v>0</v>
      </c>
      <c r="Y21" s="56" t="str">
        <f>IFERROR(VLOOKUP(V21,[1]Sheet4!C:F,3,0),"")</f>
        <v/>
      </c>
      <c r="Z21" s="57" t="str">
        <f>IFERROR(VLOOKUP(V21,[1]Sheet4!C:F,4,0),"")</f>
        <v/>
      </c>
      <c r="AA21" s="57" t="s">
        <v>1033</v>
      </c>
      <c r="AB21" s="56" t="str">
        <f>IFERROR(VLOOKUP(AA21,[1]Sheet4!C:F,2,0),"")</f>
        <v/>
      </c>
      <c r="AC21" s="56">
        <f>'[1]1일(결)'!AC19</f>
        <v>0</v>
      </c>
      <c r="AD21" s="56" t="str">
        <f>IFERROR(VLOOKUP(AA21,[1]Sheet4!C:F,3,0),"")</f>
        <v/>
      </c>
      <c r="AE21" s="57" t="str">
        <f>IFERROR(VLOOKUP(AA21,[1]Sheet4!C:F,4,0),"")</f>
        <v/>
      </c>
    </row>
    <row r="22" spans="1:31" s="21" customFormat="1" ht="15" customHeight="1" x14ac:dyDescent="0.3">
      <c r="A22" s="51" t="s">
        <v>996</v>
      </c>
      <c r="B22" s="51" t="s">
        <v>1034</v>
      </c>
      <c r="C22" s="56" t="str">
        <f>IFERROR(VLOOKUP(B22,[1]Sheet4!C:F,2,0),"")</f>
        <v/>
      </c>
      <c r="D22" s="56"/>
      <c r="E22" s="56" t="str">
        <f>IFERROR(VLOOKUP(B22,[1]Sheet4!C:F,3,0),"")</f>
        <v/>
      </c>
      <c r="F22" s="57" t="str">
        <f>IFERROR(VLOOKUP(B22,[1]Sheet4!C:F,4,0),"")</f>
        <v/>
      </c>
      <c r="G22" s="51" t="s">
        <v>1035</v>
      </c>
      <c r="H22" s="56" t="str">
        <f>IFERROR(VLOOKUP(G22,[1]Sheet4!C:F,2,0),"")</f>
        <v/>
      </c>
      <c r="I22" s="56">
        <f>'[1]1일(결)'!I20</f>
        <v>0</v>
      </c>
      <c r="J22" s="56" t="str">
        <f>IFERROR(VLOOKUP(G22,[1]Sheet4!C:F,3,0),"")</f>
        <v/>
      </c>
      <c r="K22" s="57" t="str">
        <f>IFERROR(VLOOKUP(G22,[1]Sheet4!C:F,4,0),"")</f>
        <v/>
      </c>
      <c r="L22" s="57" t="s">
        <v>1036</v>
      </c>
      <c r="M22" s="56" t="str">
        <f>IFERROR(VLOOKUP(L22,[1]Sheet4!C:F,2,0),"")</f>
        <v/>
      </c>
      <c r="N22" s="56" t="e">
        <f>'[1]1일(결)'!N20</f>
        <v>#N/A</v>
      </c>
      <c r="O22" s="56" t="str">
        <f>IFERROR(VLOOKUP(L22,[1]Sheet4!C:F,3,0),"")</f>
        <v/>
      </c>
      <c r="P22" s="57" t="str">
        <f>IFERROR(VLOOKUP(L22,[1]Sheet4!C:F,4,0),"")</f>
        <v/>
      </c>
      <c r="Q22" s="57" t="s">
        <v>1037</v>
      </c>
      <c r="R22" s="56" t="str">
        <f>IFERROR(VLOOKUP(Q22,[1]Sheet4!C:F,2,0),"")</f>
        <v/>
      </c>
      <c r="S22" s="56">
        <f>'[1]1일(결)'!S20</f>
        <v>0</v>
      </c>
      <c r="T22" s="56" t="str">
        <f>IFERROR(VLOOKUP(Q22,[1]Sheet4!C:F,3,0),"")</f>
        <v/>
      </c>
      <c r="U22" s="57" t="str">
        <f>IFERROR(VLOOKUP(Q22,[1]Sheet4!C:F,4,0),"")</f>
        <v/>
      </c>
      <c r="V22" s="57" t="s">
        <v>1038</v>
      </c>
      <c r="W22" s="56" t="str">
        <f>IFERROR(VLOOKUP(V22,[1]Sheet4!C:F,2,0),"")</f>
        <v/>
      </c>
      <c r="X22" s="56">
        <f>'[1]1일(결)'!X20</f>
        <v>0</v>
      </c>
      <c r="Y22" s="56" t="str">
        <f>IFERROR(VLOOKUP(V22,[1]Sheet4!C:F,3,0),"")</f>
        <v/>
      </c>
      <c r="Z22" s="57" t="str">
        <f>IFERROR(VLOOKUP(V22,[1]Sheet4!C:F,4,0),"")</f>
        <v/>
      </c>
      <c r="AA22" s="57" t="s">
        <v>1039</v>
      </c>
      <c r="AB22" s="56" t="str">
        <f>IFERROR(VLOOKUP(AA22,[1]Sheet4!C:F,2,0),"")</f>
        <v/>
      </c>
      <c r="AC22" s="56">
        <f>'[1]1일(결)'!AC20</f>
        <v>0</v>
      </c>
      <c r="AD22" s="56" t="str">
        <f>IFERROR(VLOOKUP(AA22,[1]Sheet4!C:F,3,0),"")</f>
        <v/>
      </c>
      <c r="AE22" s="57" t="str">
        <f>IFERROR(VLOOKUP(AA22,[1]Sheet4!C:F,4,0),"")</f>
        <v/>
      </c>
    </row>
    <row r="23" spans="1:31" s="21" customFormat="1" ht="10.5" customHeight="1" x14ac:dyDescent="0.3">
      <c r="A23" s="66"/>
      <c r="B23" s="63"/>
      <c r="C23" s="63"/>
      <c r="D23" s="63"/>
      <c r="E23" s="63"/>
      <c r="F23" s="63"/>
      <c r="G23" s="63"/>
      <c r="H23" s="63"/>
      <c r="I23" s="63"/>
      <c r="J23" s="63"/>
      <c r="K23" s="63"/>
      <c r="L23" s="63"/>
      <c r="M23" s="63"/>
      <c r="N23" s="63"/>
      <c r="O23" s="63"/>
      <c r="P23" s="63"/>
      <c r="Q23" s="63"/>
      <c r="R23" s="63"/>
      <c r="S23" s="63"/>
      <c r="T23" s="63"/>
      <c r="U23" s="63"/>
      <c r="V23" s="63"/>
      <c r="W23" s="63"/>
      <c r="X23" s="63"/>
      <c r="Y23" s="63"/>
      <c r="Z23" s="63"/>
      <c r="AA23" s="63"/>
      <c r="AB23" s="63"/>
      <c r="AC23" s="63"/>
      <c r="AD23" s="63"/>
      <c r="AE23" s="64"/>
    </row>
    <row r="24" spans="1:31" s="21" customFormat="1" ht="23.25" customHeight="1" x14ac:dyDescent="0.3">
      <c r="A24" s="67" t="s">
        <v>1040</v>
      </c>
      <c r="B24" s="63"/>
      <c r="C24" s="63"/>
      <c r="D24" s="63"/>
      <c r="E24" s="63"/>
      <c r="F24" s="63"/>
      <c r="G24" s="63"/>
      <c r="H24" s="63"/>
      <c r="I24" s="63"/>
      <c r="J24" s="63"/>
      <c r="K24" s="63"/>
      <c r="L24" s="63"/>
      <c r="M24" s="63"/>
      <c r="N24" s="63"/>
      <c r="O24" s="63"/>
      <c r="P24" s="63"/>
      <c r="Q24" s="63"/>
      <c r="R24" s="63"/>
      <c r="S24" s="63"/>
      <c r="T24" s="63"/>
      <c r="U24" s="63"/>
      <c r="V24" s="63"/>
      <c r="W24" s="63"/>
      <c r="X24" s="63"/>
      <c r="Y24" s="63"/>
      <c r="Z24" s="63"/>
      <c r="AA24" s="63"/>
      <c r="AB24" s="63"/>
      <c r="AC24" s="63"/>
      <c r="AD24" s="63"/>
      <c r="AE24" s="64"/>
    </row>
    <row r="25" spans="1:31" s="21" customFormat="1" ht="15" customHeight="1" x14ac:dyDescent="0.3">
      <c r="A25" s="51" t="s">
        <v>949</v>
      </c>
      <c r="B25" s="51"/>
      <c r="C25" s="68" t="s">
        <v>902</v>
      </c>
      <c r="D25" s="63"/>
      <c r="E25" s="63"/>
      <c r="F25" s="63"/>
      <c r="G25" s="63"/>
      <c r="H25" s="63"/>
      <c r="I25" s="63"/>
      <c r="J25" s="63"/>
      <c r="K25" s="63"/>
      <c r="L25" s="63"/>
      <c r="M25" s="63"/>
      <c r="N25" s="63"/>
      <c r="O25" s="63"/>
      <c r="P25" s="64"/>
      <c r="Q25" s="52"/>
      <c r="R25" s="68" t="s">
        <v>903</v>
      </c>
      <c r="S25" s="63"/>
      <c r="T25" s="63"/>
      <c r="U25" s="63"/>
      <c r="V25" s="63"/>
      <c r="W25" s="63"/>
      <c r="X25" s="63"/>
      <c r="Y25" s="63"/>
      <c r="Z25" s="64"/>
      <c r="AA25" s="52"/>
      <c r="AB25" s="62" t="s">
        <v>957</v>
      </c>
      <c r="AC25" s="63"/>
      <c r="AD25" s="63"/>
      <c r="AE25" s="64"/>
    </row>
    <row r="26" spans="1:31" s="21" customFormat="1" ht="15" customHeight="1" x14ac:dyDescent="0.3">
      <c r="A26" s="51" t="s">
        <v>958</v>
      </c>
      <c r="B26" s="51"/>
      <c r="C26" s="62" t="s">
        <v>909</v>
      </c>
      <c r="D26" s="63"/>
      <c r="E26" s="63"/>
      <c r="F26" s="64"/>
      <c r="G26" s="52"/>
      <c r="H26" s="62" t="s">
        <v>910</v>
      </c>
      <c r="I26" s="63"/>
      <c r="J26" s="63"/>
      <c r="K26" s="64"/>
      <c r="L26" s="51"/>
      <c r="M26" s="62" t="s">
        <v>911</v>
      </c>
      <c r="N26" s="63"/>
      <c r="O26" s="63"/>
      <c r="P26" s="64"/>
      <c r="Q26" s="52"/>
      <c r="R26" s="62" t="s">
        <v>909</v>
      </c>
      <c r="S26" s="63"/>
      <c r="T26" s="63"/>
      <c r="U26" s="64"/>
      <c r="V26" s="52"/>
      <c r="W26" s="62" t="s">
        <v>910</v>
      </c>
      <c r="X26" s="63"/>
      <c r="Y26" s="63"/>
      <c r="Z26" s="64"/>
      <c r="AA26" s="52"/>
      <c r="AB26" s="62" t="s">
        <v>911</v>
      </c>
      <c r="AC26" s="63"/>
      <c r="AD26" s="63"/>
      <c r="AE26" s="64"/>
    </row>
    <row r="27" spans="1:31" s="21" customFormat="1" ht="15" customHeight="1" x14ac:dyDescent="0.3">
      <c r="A27" s="53" t="s">
        <v>688</v>
      </c>
      <c r="B27" s="53"/>
      <c r="C27" s="54" t="s">
        <v>959</v>
      </c>
      <c r="D27" s="54"/>
      <c r="E27" s="54" t="s">
        <v>960</v>
      </c>
      <c r="F27" s="55" t="s">
        <v>689</v>
      </c>
      <c r="G27" s="55"/>
      <c r="H27" s="54" t="s">
        <v>959</v>
      </c>
      <c r="I27" s="54"/>
      <c r="J27" s="54" t="s">
        <v>960</v>
      </c>
      <c r="K27" s="55" t="s">
        <v>689</v>
      </c>
      <c r="L27" s="55"/>
      <c r="M27" s="54" t="s">
        <v>959</v>
      </c>
      <c r="N27" s="54"/>
      <c r="O27" s="54" t="s">
        <v>960</v>
      </c>
      <c r="P27" s="55" t="s">
        <v>689</v>
      </c>
      <c r="Q27" s="55"/>
      <c r="R27" s="54" t="s">
        <v>959</v>
      </c>
      <c r="S27" s="54"/>
      <c r="T27" s="54" t="s">
        <v>960</v>
      </c>
      <c r="U27" s="55" t="s">
        <v>689</v>
      </c>
      <c r="V27" s="55"/>
      <c r="W27" s="54" t="s">
        <v>959</v>
      </c>
      <c r="X27" s="54"/>
      <c r="Y27" s="54" t="s">
        <v>960</v>
      </c>
      <c r="Z27" s="55" t="s">
        <v>689</v>
      </c>
      <c r="AA27" s="55"/>
      <c r="AB27" s="54" t="s">
        <v>959</v>
      </c>
      <c r="AC27" s="54"/>
      <c r="AD27" s="54" t="s">
        <v>960</v>
      </c>
      <c r="AE27" s="55" t="s">
        <v>689</v>
      </c>
    </row>
    <row r="28" spans="1:31" s="21" customFormat="1" ht="15" customHeight="1" x14ac:dyDescent="0.3">
      <c r="A28" s="51" t="s">
        <v>961</v>
      </c>
      <c r="B28" s="51" t="s">
        <v>1041</v>
      </c>
      <c r="C28" s="56" t="str">
        <f>IFERROR(VLOOKUP(B28,[1]Sheet4!C:F,2,0),"")</f>
        <v/>
      </c>
      <c r="D28" s="56"/>
      <c r="E28" s="56" t="str">
        <f>IFERROR(VLOOKUP(B28,[1]Sheet4!C:F,3,0),"")</f>
        <v/>
      </c>
      <c r="F28" s="57" t="str">
        <f>IFERROR(VLOOKUP(B28,[1]Sheet4!C:F,4,0),"")</f>
        <v/>
      </c>
      <c r="G28" s="51" t="s">
        <v>1042</v>
      </c>
      <c r="H28" s="56" t="str">
        <f>IFERROR(VLOOKUP(G28,[1]Sheet4!C:F,2,0),"")</f>
        <v/>
      </c>
      <c r="I28" s="56">
        <f>'[1]1일(결)'!I28</f>
        <v>0</v>
      </c>
      <c r="J28" s="56" t="str">
        <f>IFERROR(VLOOKUP(G28,[1]Sheet4!C:F,3,0),"")</f>
        <v/>
      </c>
      <c r="K28" s="57" t="str">
        <f>IFERROR(VLOOKUP(G28,[1]Sheet4!C:F,4,0),"")</f>
        <v/>
      </c>
      <c r="L28" s="51" t="s">
        <v>1043</v>
      </c>
      <c r="M28" s="56" t="str">
        <f>IFERROR(VLOOKUP(L28,[1]Sheet4!C:F,2,0),"")</f>
        <v/>
      </c>
      <c r="N28" s="56" t="e">
        <f>'[1]1일(결)'!N28</f>
        <v>#N/A</v>
      </c>
      <c r="O28" s="56" t="str">
        <f>IFERROR(VLOOKUP(L28,[1]Sheet4!C:F,3,0),"")</f>
        <v/>
      </c>
      <c r="P28" s="57" t="str">
        <f>IFERROR(VLOOKUP(L28,[1]Sheet4!C:F,4,0),"")</f>
        <v/>
      </c>
      <c r="Q28" s="57" t="s">
        <v>1044</v>
      </c>
      <c r="R28" s="56" t="str">
        <f>IFERROR(VLOOKUP(Q28,[1]Sheet4!C:F,2,0),"")</f>
        <v/>
      </c>
      <c r="S28" s="56">
        <f>'[1]1일(결)'!S28</f>
        <v>0</v>
      </c>
      <c r="T28" s="56" t="str">
        <f>IFERROR(VLOOKUP(Q28,[1]Sheet4!C:F,3,0),"")</f>
        <v/>
      </c>
      <c r="U28" s="57" t="str">
        <f>IFERROR(VLOOKUP(Q28,[1]Sheet4!C:F,4,0),"")</f>
        <v/>
      </c>
      <c r="V28" s="57" t="s">
        <v>1045</v>
      </c>
      <c r="W28" s="56" t="str">
        <f>IFERROR(VLOOKUP(V28,[1]Sheet4!C:F,2,0),"")</f>
        <v/>
      </c>
      <c r="X28" s="56">
        <f>'[1]1일(결)'!X28</f>
        <v>0</v>
      </c>
      <c r="Y28" s="56" t="str">
        <f>IFERROR(VLOOKUP(V28,[1]Sheet4!C:F,3,0),"")</f>
        <v/>
      </c>
      <c r="Z28" s="57" t="str">
        <f>IFERROR(VLOOKUP(V28,[1]Sheet4!C:F,4,0),"")</f>
        <v/>
      </c>
      <c r="AA28" s="57" t="s">
        <v>1046</v>
      </c>
      <c r="AB28" s="56" t="str">
        <f>IFERROR(VLOOKUP(AA28,[1]Sheet4!C:F,2,0),"")</f>
        <v/>
      </c>
      <c r="AC28" s="56">
        <f>'[1]1일(결)'!AC28</f>
        <v>0</v>
      </c>
      <c r="AD28" s="56" t="str">
        <f>IFERROR(VLOOKUP(AA28,[1]Sheet4!C:F,3,0),"")</f>
        <v/>
      </c>
      <c r="AE28" s="57" t="str">
        <f>IFERROR(VLOOKUP(AA28,[1]Sheet4!C:F,4,0),"")</f>
        <v/>
      </c>
    </row>
    <row r="29" spans="1:31" s="21" customFormat="1" ht="15" customHeight="1" x14ac:dyDescent="0.3">
      <c r="A29" s="51" t="s">
        <v>968</v>
      </c>
      <c r="B29" s="51" t="s">
        <v>1047</v>
      </c>
      <c r="C29" s="56" t="str">
        <f>IFERROR(VLOOKUP(B29,[1]Sheet4!C:F,2,0),"")</f>
        <v/>
      </c>
      <c r="D29" s="56"/>
      <c r="E29" s="56" t="str">
        <f>IFERROR(VLOOKUP(B29,[1]Sheet4!C:F,3,0),"")</f>
        <v/>
      </c>
      <c r="F29" s="57" t="str">
        <f>IFERROR(VLOOKUP(B29,[1]Sheet4!C:F,4,0),"")</f>
        <v/>
      </c>
      <c r="G29" s="51" t="s">
        <v>1048</v>
      </c>
      <c r="H29" s="56" t="str">
        <f>IFERROR(VLOOKUP(G29,[1]Sheet4!C:F,2,0),"")</f>
        <v/>
      </c>
      <c r="I29" s="56">
        <f>'[1]1일(결)'!I29</f>
        <v>0</v>
      </c>
      <c r="J29" s="56" t="str">
        <f>IFERROR(VLOOKUP(G29,[1]Sheet4!C:F,3,0),"")</f>
        <v/>
      </c>
      <c r="K29" s="57" t="str">
        <f>IFERROR(VLOOKUP(G29,[1]Sheet4!C:F,4,0),"")</f>
        <v/>
      </c>
      <c r="L29" s="51" t="s">
        <v>1049</v>
      </c>
      <c r="M29" s="56" t="str">
        <f>IFERROR(VLOOKUP(L29,[1]Sheet4!C:F,2,0),"")</f>
        <v/>
      </c>
      <c r="N29" s="56" t="e">
        <f>'[1]1일(결)'!N29</f>
        <v>#N/A</v>
      </c>
      <c r="O29" s="56" t="str">
        <f>IFERROR(VLOOKUP(L29,[1]Sheet4!C:F,3,0),"")</f>
        <v/>
      </c>
      <c r="P29" s="57" t="str">
        <f>IFERROR(VLOOKUP(L29,[1]Sheet4!C:F,4,0),"")</f>
        <v/>
      </c>
      <c r="Q29" s="57" t="s">
        <v>1050</v>
      </c>
      <c r="R29" s="56" t="str">
        <f>IFERROR(VLOOKUP(Q29,[1]Sheet4!C:F,2,0),"")</f>
        <v/>
      </c>
      <c r="S29" s="56">
        <f>'[1]1일(결)'!S29</f>
        <v>0</v>
      </c>
      <c r="T29" s="56" t="str">
        <f>IFERROR(VLOOKUP(Q29,[1]Sheet4!C:F,3,0),"")</f>
        <v/>
      </c>
      <c r="U29" s="57" t="str">
        <f>IFERROR(VLOOKUP(Q29,[1]Sheet4!C:F,4,0),"")</f>
        <v/>
      </c>
      <c r="V29" s="57" t="s">
        <v>1051</v>
      </c>
      <c r="W29" s="56" t="str">
        <f>IFERROR(VLOOKUP(V29,[1]Sheet4!C:F,2,0),"")</f>
        <v/>
      </c>
      <c r="X29" s="56">
        <f>'[1]1일(결)'!X29</f>
        <v>0</v>
      </c>
      <c r="Y29" s="56" t="str">
        <f>IFERROR(VLOOKUP(V29,[1]Sheet4!C:F,3,0),"")</f>
        <v/>
      </c>
      <c r="Z29" s="57" t="str">
        <f>IFERROR(VLOOKUP(V29,[1]Sheet4!C:F,4,0),"")</f>
        <v/>
      </c>
      <c r="AA29" s="57" t="s">
        <v>1052</v>
      </c>
      <c r="AB29" s="56" t="str">
        <f>IFERROR(VLOOKUP(AA29,[1]Sheet4!C:F,2,0),"")</f>
        <v/>
      </c>
      <c r="AC29" s="56">
        <f>'[1]1일(결)'!AC29</f>
        <v>0</v>
      </c>
      <c r="AD29" s="56" t="str">
        <f>IFERROR(VLOOKUP(AA29,[1]Sheet4!C:F,3,0),"")</f>
        <v/>
      </c>
      <c r="AE29" s="57" t="str">
        <f>IFERROR(VLOOKUP(AA29,[1]Sheet4!C:F,4,0),"")</f>
        <v/>
      </c>
    </row>
    <row r="30" spans="1:31" s="21" customFormat="1" ht="15" customHeight="1" x14ac:dyDescent="0.3">
      <c r="A30" s="51" t="s">
        <v>975</v>
      </c>
      <c r="B30" s="51" t="s">
        <v>1053</v>
      </c>
      <c r="C30" s="56" t="str">
        <f>IFERROR(VLOOKUP(B30,[1]Sheet4!C:F,2,0),"")</f>
        <v/>
      </c>
      <c r="D30" s="56"/>
      <c r="E30" s="56" t="str">
        <f>IFERROR(VLOOKUP(B30,[1]Sheet4!C:F,3,0),"")</f>
        <v/>
      </c>
      <c r="F30" s="57" t="str">
        <f>IFERROR(VLOOKUP(B30,[1]Sheet4!C:F,4,0),"")</f>
        <v/>
      </c>
      <c r="G30" s="51" t="s">
        <v>1054</v>
      </c>
      <c r="H30" s="56" t="str">
        <f>IFERROR(VLOOKUP(G30,[1]Sheet4!C:F,2,0),"")</f>
        <v/>
      </c>
      <c r="I30" s="56">
        <f>'[1]1일(결)'!I30</f>
        <v>0</v>
      </c>
      <c r="J30" s="56" t="str">
        <f>IFERROR(VLOOKUP(G30,[1]Sheet4!C:F,3,0),"")</f>
        <v/>
      </c>
      <c r="K30" s="57" t="str">
        <f>IFERROR(VLOOKUP(G30,[1]Sheet4!C:F,4,0),"")</f>
        <v/>
      </c>
      <c r="L30" s="51" t="s">
        <v>1055</v>
      </c>
      <c r="M30" s="56" t="str">
        <f>IFERROR(VLOOKUP(L30,[1]Sheet4!C:F,2,0),"")</f>
        <v/>
      </c>
      <c r="N30" s="56" t="e">
        <f>'[1]1일(결)'!N30</f>
        <v>#N/A</v>
      </c>
      <c r="O30" s="56" t="str">
        <f>IFERROR(VLOOKUP(L30,[1]Sheet4!C:F,3,0),"")</f>
        <v/>
      </c>
      <c r="P30" s="57" t="str">
        <f>IFERROR(VLOOKUP(L30,[1]Sheet4!C:F,4,0),"")</f>
        <v/>
      </c>
      <c r="Q30" s="57" t="s">
        <v>1056</v>
      </c>
      <c r="R30" s="56" t="str">
        <f>IFERROR(VLOOKUP(Q30,[1]Sheet4!C:F,2,0),"")</f>
        <v/>
      </c>
      <c r="S30" s="56">
        <f>'[1]1일(결)'!S30</f>
        <v>0</v>
      </c>
      <c r="T30" s="56" t="str">
        <f>IFERROR(VLOOKUP(Q30,[1]Sheet4!C:F,3,0),"")</f>
        <v/>
      </c>
      <c r="U30" s="57" t="str">
        <f>IFERROR(VLOOKUP(Q30,[1]Sheet4!C:F,4,0),"")</f>
        <v/>
      </c>
      <c r="V30" s="57" t="s">
        <v>1057</v>
      </c>
      <c r="W30" s="56" t="str">
        <f>IFERROR(VLOOKUP(V30,[1]Sheet4!C:F,2,0),"")</f>
        <v/>
      </c>
      <c r="X30" s="56">
        <f>'[1]1일(결)'!X30</f>
        <v>0</v>
      </c>
      <c r="Y30" s="56" t="str">
        <f>IFERROR(VLOOKUP(V30,[1]Sheet4!C:F,3,0),"")</f>
        <v/>
      </c>
      <c r="Z30" s="57" t="str">
        <f>IFERROR(VLOOKUP(V30,[1]Sheet4!C:F,4,0),"")</f>
        <v/>
      </c>
      <c r="AA30" s="57" t="s">
        <v>1058</v>
      </c>
      <c r="AB30" s="56" t="str">
        <f>IFERROR(VLOOKUP(AA30,[1]Sheet4!C:F,2,0),"")</f>
        <v/>
      </c>
      <c r="AC30" s="56">
        <f>'[1]1일(결)'!AC30</f>
        <v>0</v>
      </c>
      <c r="AD30" s="56" t="str">
        <f>IFERROR(VLOOKUP(AA30,[1]Sheet4!C:F,3,0),"")</f>
        <v/>
      </c>
      <c r="AE30" s="57" t="str">
        <f>IFERROR(VLOOKUP(AA30,[1]Sheet4!C:F,4,0),"")</f>
        <v/>
      </c>
    </row>
    <row r="31" spans="1:31" s="21" customFormat="1" ht="15" customHeight="1" x14ac:dyDescent="0.3">
      <c r="A31" s="51" t="s">
        <v>982</v>
      </c>
      <c r="B31" s="51" t="s">
        <v>1059</v>
      </c>
      <c r="C31" s="56" t="str">
        <f>IFERROR(VLOOKUP(B31,[1]Sheet4!C:F,2,0),"")</f>
        <v/>
      </c>
      <c r="D31" s="56"/>
      <c r="E31" s="56" t="str">
        <f>IFERROR(VLOOKUP(B31,[1]Sheet4!C:F,3,0),"")</f>
        <v/>
      </c>
      <c r="F31" s="57" t="str">
        <f>IFERROR(VLOOKUP(B31,[1]Sheet4!C:F,4,0),"")</f>
        <v/>
      </c>
      <c r="G31" s="51" t="s">
        <v>1060</v>
      </c>
      <c r="H31" s="56" t="str">
        <f>IFERROR(VLOOKUP(G31,[1]Sheet4!C:F,2,0),"")</f>
        <v/>
      </c>
      <c r="I31" s="56">
        <f>'[1]1일(결)'!I31</f>
        <v>0</v>
      </c>
      <c r="J31" s="56" t="str">
        <f>IFERROR(VLOOKUP(G31,[1]Sheet4!C:F,3,0),"")</f>
        <v/>
      </c>
      <c r="K31" s="57" t="str">
        <f>IFERROR(VLOOKUP(G31,[1]Sheet4!C:F,4,0),"")</f>
        <v/>
      </c>
      <c r="L31" s="51" t="s">
        <v>1061</v>
      </c>
      <c r="M31" s="56" t="str">
        <f>IFERROR(VLOOKUP(L31,[1]Sheet4!C:F,2,0),"")</f>
        <v/>
      </c>
      <c r="N31" s="56" t="e">
        <f>'[1]1일(결)'!N31</f>
        <v>#N/A</v>
      </c>
      <c r="O31" s="56" t="str">
        <f>IFERROR(VLOOKUP(L31,[1]Sheet4!C:F,3,0),"")</f>
        <v/>
      </c>
      <c r="P31" s="57" t="str">
        <f>IFERROR(VLOOKUP(L31,[1]Sheet4!C:F,4,0),"")</f>
        <v/>
      </c>
      <c r="Q31" s="57" t="s">
        <v>1062</v>
      </c>
      <c r="R31" s="56" t="str">
        <f>IFERROR(VLOOKUP(Q31,[1]Sheet4!C:F,2,0),"")</f>
        <v/>
      </c>
      <c r="S31" s="56">
        <f>'[1]1일(결)'!S31</f>
        <v>0</v>
      </c>
      <c r="T31" s="56" t="str">
        <f>IFERROR(VLOOKUP(Q31,[1]Sheet4!C:F,3,0),"")</f>
        <v/>
      </c>
      <c r="U31" s="57" t="str">
        <f>IFERROR(VLOOKUP(Q31,[1]Sheet4!C:F,4,0),"")</f>
        <v/>
      </c>
      <c r="V31" s="57" t="s">
        <v>1063</v>
      </c>
      <c r="W31" s="56" t="str">
        <f>IFERROR(VLOOKUP(V31,[1]Sheet4!C:F,2,0),"")</f>
        <v/>
      </c>
      <c r="X31" s="56">
        <f>'[1]1일(결)'!X31</f>
        <v>0</v>
      </c>
      <c r="Y31" s="56" t="str">
        <f>IFERROR(VLOOKUP(V31,[1]Sheet4!C:F,3,0),"")</f>
        <v/>
      </c>
      <c r="Z31" s="57" t="str">
        <f>IFERROR(VLOOKUP(V31,[1]Sheet4!C:F,4,0),"")</f>
        <v/>
      </c>
      <c r="AA31" s="57" t="s">
        <v>1064</v>
      </c>
      <c r="AB31" s="56" t="str">
        <f>IFERROR(VLOOKUP(AA31,[1]Sheet4!C:F,2,0),"")</f>
        <v/>
      </c>
      <c r="AC31" s="56">
        <f>'[1]1일(결)'!AC31</f>
        <v>0</v>
      </c>
      <c r="AD31" s="56" t="str">
        <f>IFERROR(VLOOKUP(AA31,[1]Sheet4!C:F,3,0),"")</f>
        <v/>
      </c>
      <c r="AE31" s="57" t="str">
        <f>IFERROR(VLOOKUP(AA31,[1]Sheet4!C:F,4,0),"")</f>
        <v/>
      </c>
    </row>
    <row r="32" spans="1:31" s="21" customFormat="1" ht="15" customHeight="1" x14ac:dyDescent="0.3">
      <c r="A32" s="51" t="s">
        <v>989</v>
      </c>
      <c r="B32" s="51" t="s">
        <v>1065</v>
      </c>
      <c r="C32" s="56" t="str">
        <f>IFERROR(VLOOKUP(B32,[1]Sheet4!C:F,2,0),"")</f>
        <v/>
      </c>
      <c r="D32" s="56"/>
      <c r="E32" s="56" t="str">
        <f>IFERROR(VLOOKUP(B32,[1]Sheet4!C:F,3,0),"")</f>
        <v/>
      </c>
      <c r="F32" s="57" t="str">
        <f>IFERROR(VLOOKUP(B32,[1]Sheet4!C:F,4,0),"")</f>
        <v/>
      </c>
      <c r="G32" s="51" t="s">
        <v>1066</v>
      </c>
      <c r="H32" s="56" t="str">
        <f>IFERROR(VLOOKUP(G32,[1]Sheet4!C:F,2,0),"")</f>
        <v/>
      </c>
      <c r="I32" s="56">
        <f>'[1]1일(결)'!I32</f>
        <v>0</v>
      </c>
      <c r="J32" s="56" t="str">
        <f>IFERROR(VLOOKUP(G32,[1]Sheet4!C:F,3,0),"")</f>
        <v/>
      </c>
      <c r="K32" s="57" t="str">
        <f>IFERROR(VLOOKUP(G32,[1]Sheet4!C:F,4,0),"")</f>
        <v/>
      </c>
      <c r="L32" s="51" t="s">
        <v>1067</v>
      </c>
      <c r="M32" s="56" t="str">
        <f>IFERROR(VLOOKUP(L32,[1]Sheet4!C:F,2,0),"")</f>
        <v/>
      </c>
      <c r="N32" s="56" t="e">
        <f>'[1]1일(결)'!N32</f>
        <v>#N/A</v>
      </c>
      <c r="O32" s="56" t="str">
        <f>IFERROR(VLOOKUP(L32,[1]Sheet4!C:F,3,0),"")</f>
        <v/>
      </c>
      <c r="P32" s="57" t="str">
        <f>IFERROR(VLOOKUP(L32,[1]Sheet4!C:F,4,0),"")</f>
        <v/>
      </c>
      <c r="Q32" s="57" t="s">
        <v>1068</v>
      </c>
      <c r="R32" s="56" t="str">
        <f>IFERROR(VLOOKUP(Q32,[1]Sheet4!C:F,2,0),"")</f>
        <v/>
      </c>
      <c r="S32" s="56">
        <f>'[1]1일(결)'!S32</f>
        <v>0</v>
      </c>
      <c r="T32" s="56" t="str">
        <f>IFERROR(VLOOKUP(Q32,[1]Sheet4!C:F,3,0),"")</f>
        <v/>
      </c>
      <c r="U32" s="57" t="str">
        <f>IFERROR(VLOOKUP(Q32,[1]Sheet4!C:F,4,0),"")</f>
        <v/>
      </c>
      <c r="V32" s="57" t="s">
        <v>1069</v>
      </c>
      <c r="W32" s="56" t="str">
        <f>IFERROR(VLOOKUP(V32,[1]Sheet4!C:F,2,0),"")</f>
        <v/>
      </c>
      <c r="X32" s="56">
        <f>'[1]1일(결)'!X32</f>
        <v>0</v>
      </c>
      <c r="Y32" s="56" t="str">
        <f>IFERROR(VLOOKUP(V32,[1]Sheet4!C:F,3,0),"")</f>
        <v/>
      </c>
      <c r="Z32" s="57" t="str">
        <f>IFERROR(VLOOKUP(V32,[1]Sheet4!C:F,4,0),"")</f>
        <v/>
      </c>
      <c r="AA32" s="57" t="s">
        <v>1070</v>
      </c>
      <c r="AB32" s="56" t="str">
        <f>IFERROR(VLOOKUP(AA32,[1]Sheet4!C:F,2,0),"")</f>
        <v/>
      </c>
      <c r="AC32" s="56">
        <f>'[1]1일(결)'!AC32</f>
        <v>0</v>
      </c>
      <c r="AD32" s="56" t="str">
        <f>IFERROR(VLOOKUP(AA32,[1]Sheet4!C:F,3,0),"")</f>
        <v/>
      </c>
      <c r="AE32" s="57" t="str">
        <f>IFERROR(VLOOKUP(AA32,[1]Sheet4!C:F,4,0),"")</f>
        <v/>
      </c>
    </row>
    <row r="33" spans="1:31" s="21" customFormat="1" ht="15" customHeight="1" x14ac:dyDescent="0.3">
      <c r="A33" s="51" t="s">
        <v>996</v>
      </c>
      <c r="B33" s="51" t="s">
        <v>1071</v>
      </c>
      <c r="C33" s="56" t="str">
        <f>IFERROR(VLOOKUP(B33,[1]Sheet4!C:F,2,0),"")</f>
        <v/>
      </c>
      <c r="D33" s="56"/>
      <c r="E33" s="56" t="str">
        <f>IFERROR(VLOOKUP(B33,[1]Sheet4!C:F,3,0),"")</f>
        <v/>
      </c>
      <c r="F33" s="57" t="str">
        <f>IFERROR(VLOOKUP(B33,[1]Sheet4!C:F,4,0),"")</f>
        <v/>
      </c>
      <c r="G33" s="51" t="s">
        <v>1072</v>
      </c>
      <c r="H33" s="56" t="str">
        <f>IFERROR(VLOOKUP(G33,[1]Sheet4!C:F,2,0),"")</f>
        <v/>
      </c>
      <c r="I33" s="56">
        <f>'[1]1일(결)'!I33</f>
        <v>0</v>
      </c>
      <c r="J33" s="56" t="str">
        <f>IFERROR(VLOOKUP(G33,[1]Sheet4!C:F,3,0),"")</f>
        <v/>
      </c>
      <c r="K33" s="57" t="str">
        <f>IFERROR(VLOOKUP(G33,[1]Sheet4!C:F,4,0),"")</f>
        <v/>
      </c>
      <c r="L33" s="51" t="s">
        <v>1073</v>
      </c>
      <c r="M33" s="56" t="str">
        <f>IFERROR(VLOOKUP(L33,[1]Sheet4!C:F,2,0),"")</f>
        <v/>
      </c>
      <c r="N33" s="56" t="e">
        <f>'[1]1일(결)'!N33</f>
        <v>#N/A</v>
      </c>
      <c r="O33" s="56" t="str">
        <f>IFERROR(VLOOKUP(L33,[1]Sheet4!C:F,3,0),"")</f>
        <v/>
      </c>
      <c r="P33" s="57" t="str">
        <f>IFERROR(VLOOKUP(L33,[1]Sheet4!C:F,4,0),"")</f>
        <v/>
      </c>
      <c r="Q33" s="57" t="s">
        <v>1074</v>
      </c>
      <c r="R33" s="56" t="str">
        <f>IFERROR(VLOOKUP(Q33,[1]Sheet4!C:F,2,0),"")</f>
        <v/>
      </c>
      <c r="S33" s="56">
        <f>'[1]1일(결)'!S33</f>
        <v>0</v>
      </c>
      <c r="T33" s="56" t="str">
        <f>IFERROR(VLOOKUP(Q33,[1]Sheet4!C:F,3,0),"")</f>
        <v/>
      </c>
      <c r="U33" s="57" t="str">
        <f>IFERROR(VLOOKUP(Q33,[1]Sheet4!C:F,4,0),"")</f>
        <v/>
      </c>
      <c r="V33" s="57" t="s">
        <v>1075</v>
      </c>
      <c r="W33" s="56" t="str">
        <f>IFERROR(VLOOKUP(V33,[1]Sheet4!C:F,2,0),"")</f>
        <v/>
      </c>
      <c r="X33" s="56">
        <f>'[1]1일(결)'!X33</f>
        <v>0</v>
      </c>
      <c r="Y33" s="56" t="str">
        <f>IFERROR(VLOOKUP(V33,[1]Sheet4!C:F,3,0),"")</f>
        <v/>
      </c>
      <c r="Z33" s="57" t="str">
        <f>IFERROR(VLOOKUP(V33,[1]Sheet4!C:F,4,0),"")</f>
        <v/>
      </c>
      <c r="AA33" s="57" t="s">
        <v>1076</v>
      </c>
      <c r="AB33" s="56" t="str">
        <f>IFERROR(VLOOKUP(AA33,[1]Sheet4!C:F,2,0),"")</f>
        <v/>
      </c>
      <c r="AC33" s="56">
        <f>'[1]1일(결)'!AC33</f>
        <v>0</v>
      </c>
      <c r="AD33" s="56" t="str">
        <f>IFERROR(VLOOKUP(AA33,[1]Sheet4!C:F,3,0),"")</f>
        <v/>
      </c>
      <c r="AE33" s="57" t="str">
        <f>IFERROR(VLOOKUP(AA33,[1]Sheet4!C:F,4,0),"")</f>
        <v/>
      </c>
    </row>
    <row r="34" spans="1:31" s="21" customFormat="1" ht="6" customHeight="1" x14ac:dyDescent="0.3">
      <c r="A34" s="65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3"/>
      <c r="AE34" s="64"/>
    </row>
    <row r="35" spans="1:31" s="21" customFormat="1" ht="14.25" customHeight="1" x14ac:dyDescent="0.3">
      <c r="A35" s="51" t="s">
        <v>949</v>
      </c>
      <c r="B35" s="51"/>
      <c r="C35" s="62" t="s">
        <v>904</v>
      </c>
      <c r="D35" s="63"/>
      <c r="E35" s="63"/>
      <c r="F35" s="63"/>
      <c r="G35" s="63"/>
      <c r="H35" s="63"/>
      <c r="I35" s="63"/>
      <c r="J35" s="63"/>
      <c r="K35" s="64"/>
      <c r="L35" s="52"/>
      <c r="M35" s="62" t="s">
        <v>905</v>
      </c>
      <c r="N35" s="63"/>
      <c r="O35" s="63"/>
      <c r="P35" s="63"/>
      <c r="Q35" s="63"/>
      <c r="R35" s="63"/>
      <c r="S35" s="63"/>
      <c r="T35" s="63"/>
      <c r="U35" s="64"/>
      <c r="V35" s="51"/>
      <c r="W35" s="62" t="s">
        <v>1003</v>
      </c>
      <c r="X35" s="63"/>
      <c r="Y35" s="63"/>
      <c r="Z35" s="64"/>
      <c r="AA35" s="52"/>
      <c r="AB35" s="62" t="s">
        <v>907</v>
      </c>
      <c r="AC35" s="63"/>
      <c r="AD35" s="63"/>
      <c r="AE35" s="64"/>
    </row>
    <row r="36" spans="1:31" s="21" customFormat="1" ht="14.25" customHeight="1" x14ac:dyDescent="0.3">
      <c r="A36" s="51" t="s">
        <v>958</v>
      </c>
      <c r="B36" s="51"/>
      <c r="C36" s="62" t="s">
        <v>909</v>
      </c>
      <c r="D36" s="63"/>
      <c r="E36" s="63"/>
      <c r="F36" s="64"/>
      <c r="G36" s="52"/>
      <c r="H36" s="62" t="s">
        <v>910</v>
      </c>
      <c r="I36" s="63"/>
      <c r="J36" s="63"/>
      <c r="K36" s="64"/>
      <c r="L36" s="51"/>
      <c r="M36" s="62" t="s">
        <v>909</v>
      </c>
      <c r="N36" s="63"/>
      <c r="O36" s="63"/>
      <c r="P36" s="64"/>
      <c r="Q36" s="52"/>
      <c r="R36" s="62" t="s">
        <v>910</v>
      </c>
      <c r="S36" s="63"/>
      <c r="T36" s="63"/>
      <c r="U36" s="64"/>
      <c r="V36" s="52"/>
      <c r="W36" s="62" t="s">
        <v>911</v>
      </c>
      <c r="X36" s="63"/>
      <c r="Y36" s="63"/>
      <c r="Z36" s="64"/>
      <c r="AA36" s="52"/>
      <c r="AB36" s="62" t="s">
        <v>911</v>
      </c>
      <c r="AC36" s="63"/>
      <c r="AD36" s="63"/>
      <c r="AE36" s="64"/>
    </row>
    <row r="37" spans="1:31" s="21" customFormat="1" ht="14.25" customHeight="1" x14ac:dyDescent="0.3">
      <c r="A37" s="53" t="s">
        <v>688</v>
      </c>
      <c r="B37" s="53"/>
      <c r="C37" s="54" t="s">
        <v>959</v>
      </c>
      <c r="D37" s="54"/>
      <c r="E37" s="54" t="s">
        <v>960</v>
      </c>
      <c r="F37" s="55" t="s">
        <v>689</v>
      </c>
      <c r="G37" s="55"/>
      <c r="H37" s="54" t="s">
        <v>959</v>
      </c>
      <c r="I37" s="54"/>
      <c r="J37" s="54" t="s">
        <v>960</v>
      </c>
      <c r="K37" s="55" t="s">
        <v>689</v>
      </c>
      <c r="L37" s="55"/>
      <c r="M37" s="54" t="s">
        <v>959</v>
      </c>
      <c r="N37" s="54"/>
      <c r="O37" s="54" t="s">
        <v>960</v>
      </c>
      <c r="P37" s="55" t="s">
        <v>689</v>
      </c>
      <c r="Q37" s="55"/>
      <c r="R37" s="54" t="s">
        <v>959</v>
      </c>
      <c r="S37" s="54"/>
      <c r="T37" s="54" t="s">
        <v>960</v>
      </c>
      <c r="U37" s="55" t="s">
        <v>689</v>
      </c>
      <c r="V37" s="55"/>
      <c r="W37" s="54" t="s">
        <v>959</v>
      </c>
      <c r="X37" s="54"/>
      <c r="Y37" s="54" t="s">
        <v>960</v>
      </c>
      <c r="Z37" s="55" t="s">
        <v>689</v>
      </c>
      <c r="AA37" s="55"/>
      <c r="AB37" s="54" t="s">
        <v>959</v>
      </c>
      <c r="AC37" s="54"/>
      <c r="AD37" s="54" t="s">
        <v>960</v>
      </c>
      <c r="AE37" s="55" t="s">
        <v>689</v>
      </c>
    </row>
    <row r="38" spans="1:31" s="21" customFormat="1" ht="14.25" customHeight="1" x14ac:dyDescent="0.3">
      <c r="A38" s="51" t="s">
        <v>961</v>
      </c>
      <c r="B38" s="51" t="s">
        <v>1077</v>
      </c>
      <c r="C38" s="56" t="str">
        <f>IFERROR(VLOOKUP(B38,[1]Sheet4!C:F,2,0),"")</f>
        <v/>
      </c>
      <c r="D38" s="56"/>
      <c r="E38" s="56" t="str">
        <f>IFERROR(VLOOKUP(B38,[1]Sheet4!C:F,3,0),"")</f>
        <v/>
      </c>
      <c r="F38" s="57" t="str">
        <f>IFERROR(VLOOKUP(B38,[1]Sheet4!C:F,4,0),"")</f>
        <v/>
      </c>
      <c r="G38" s="51" t="s">
        <v>1078</v>
      </c>
      <c r="H38" s="56" t="str">
        <f>IFERROR(VLOOKUP(G38,[1]Sheet4!C:F,2,0),"")</f>
        <v/>
      </c>
      <c r="I38" s="56">
        <f>'[1]1일(결)'!I40</f>
        <v>0</v>
      </c>
      <c r="J38" s="56" t="str">
        <f>IFERROR(VLOOKUP(G38,[1]Sheet4!C:F,3,0),"")</f>
        <v/>
      </c>
      <c r="K38" s="57" t="str">
        <f>IFERROR(VLOOKUP(G38,[1]Sheet4!C:F,4,0),"")</f>
        <v/>
      </c>
      <c r="L38" s="57" t="s">
        <v>1079</v>
      </c>
      <c r="M38" s="56" t="str">
        <f>IFERROR(VLOOKUP(L38,[1]Sheet4!C:F,2,0),"")</f>
        <v/>
      </c>
      <c r="N38" s="56" t="e">
        <f>'[1]1일(결)'!N40</f>
        <v>#N/A</v>
      </c>
      <c r="O38" s="56" t="str">
        <f>IFERROR(VLOOKUP(L38,[1]Sheet4!C:F,3,0),"")</f>
        <v/>
      </c>
      <c r="P38" s="57" t="str">
        <f>IFERROR(VLOOKUP(L38,[1]Sheet4!C:F,4,0),"")</f>
        <v/>
      </c>
      <c r="Q38" s="57" t="s">
        <v>1080</v>
      </c>
      <c r="R38" s="56" t="str">
        <f>IFERROR(VLOOKUP(Q38,[1]Sheet4!C:F,2,0),"")</f>
        <v/>
      </c>
      <c r="S38" s="56">
        <f>'[1]1일(결)'!S40</f>
        <v>0</v>
      </c>
      <c r="T38" s="56" t="str">
        <f>IFERROR(VLOOKUP(Q38,[1]Sheet4!C:F,3,0),"")</f>
        <v/>
      </c>
      <c r="U38" s="57" t="str">
        <f>IFERROR(VLOOKUP(Q38,[1]Sheet4!C:F,4,0),"")</f>
        <v/>
      </c>
      <c r="V38" s="57" t="s">
        <v>1081</v>
      </c>
      <c r="W38" s="56" t="str">
        <f>IFERROR(VLOOKUP(V38,[1]Sheet4!C:F,2,0),"")</f>
        <v/>
      </c>
      <c r="X38" s="56">
        <f>'[1]1일(결)'!X40</f>
        <v>0</v>
      </c>
      <c r="Y38" s="56" t="str">
        <f>IFERROR(VLOOKUP(V38,[1]Sheet4!C:F,3,0),"")</f>
        <v/>
      </c>
      <c r="Z38" s="57" t="str">
        <f>IFERROR(VLOOKUP(V38,[1]Sheet4!C:F,4,0),"")</f>
        <v/>
      </c>
      <c r="AA38" s="57" t="s">
        <v>1082</v>
      </c>
      <c r="AB38" s="56" t="str">
        <f>IFERROR(VLOOKUP(AA38,[1]Sheet4!C:F,2,0),"")</f>
        <v/>
      </c>
      <c r="AC38" s="56">
        <f>'[1]1일(결)'!AC40</f>
        <v>0</v>
      </c>
      <c r="AD38" s="56" t="str">
        <f>IFERROR(VLOOKUP(AA38,[1]Sheet4!C:F,3,0),"")</f>
        <v/>
      </c>
      <c r="AE38" s="57" t="str">
        <f>IFERROR(VLOOKUP(AA38,[1]Sheet4!C:F,4,0),"")</f>
        <v/>
      </c>
    </row>
    <row r="39" spans="1:31" s="21" customFormat="1" ht="14.25" customHeight="1" x14ac:dyDescent="0.3">
      <c r="A39" s="51" t="s">
        <v>968</v>
      </c>
      <c r="B39" s="51" t="s">
        <v>1083</v>
      </c>
      <c r="C39" s="56" t="str">
        <f>IFERROR(VLOOKUP(B39,[1]Sheet4!C:F,2,0),"")</f>
        <v/>
      </c>
      <c r="D39" s="56"/>
      <c r="E39" s="56" t="str">
        <f>IFERROR(VLOOKUP(B39,[1]Sheet4!C:F,3,0),"")</f>
        <v/>
      </c>
      <c r="F39" s="57" t="str">
        <f>IFERROR(VLOOKUP(B39,[1]Sheet4!C:F,4,0),"")</f>
        <v/>
      </c>
      <c r="G39" s="51" t="s">
        <v>1084</v>
      </c>
      <c r="H39" s="56" t="str">
        <f>IFERROR(VLOOKUP(G39,[1]Sheet4!C:F,2,0),"")</f>
        <v/>
      </c>
      <c r="I39" s="56">
        <f>'[1]1일(결)'!I41</f>
        <v>0</v>
      </c>
      <c r="J39" s="56" t="str">
        <f>IFERROR(VLOOKUP(G39,[1]Sheet4!C:F,3,0),"")</f>
        <v/>
      </c>
      <c r="K39" s="57" t="str">
        <f>IFERROR(VLOOKUP(G39,[1]Sheet4!C:F,4,0),"")</f>
        <v/>
      </c>
      <c r="L39" s="57" t="s">
        <v>1085</v>
      </c>
      <c r="M39" s="56" t="str">
        <f>IFERROR(VLOOKUP(L39,[1]Sheet4!C:F,2,0),"")</f>
        <v/>
      </c>
      <c r="N39" s="56" t="e">
        <f>'[1]1일(결)'!N41</f>
        <v>#N/A</v>
      </c>
      <c r="O39" s="56" t="str">
        <f>IFERROR(VLOOKUP(L39,[1]Sheet4!C:F,3,0),"")</f>
        <v/>
      </c>
      <c r="P39" s="57" t="str">
        <f>IFERROR(VLOOKUP(L39,[1]Sheet4!C:F,4,0),"")</f>
        <v/>
      </c>
      <c r="Q39" s="57" t="s">
        <v>1086</v>
      </c>
      <c r="R39" s="56" t="str">
        <f>IFERROR(VLOOKUP(Q39,[1]Sheet4!C:F,2,0),"")</f>
        <v/>
      </c>
      <c r="S39" s="56">
        <f>'[1]1일(결)'!S41</f>
        <v>0</v>
      </c>
      <c r="T39" s="56" t="str">
        <f>IFERROR(VLOOKUP(Q39,[1]Sheet4!C:F,3,0),"")</f>
        <v/>
      </c>
      <c r="U39" s="57" t="str">
        <f>IFERROR(VLOOKUP(Q39,[1]Sheet4!C:F,4,0),"")</f>
        <v/>
      </c>
      <c r="V39" s="57" t="s">
        <v>1087</v>
      </c>
      <c r="W39" s="56" t="str">
        <f>IFERROR(VLOOKUP(V39,[1]Sheet4!C:F,2,0),"")</f>
        <v/>
      </c>
      <c r="X39" s="56">
        <f>'[1]1일(결)'!X41</f>
        <v>0</v>
      </c>
      <c r="Y39" s="56" t="str">
        <f>IFERROR(VLOOKUP(V39,[1]Sheet4!C:F,3,0),"")</f>
        <v/>
      </c>
      <c r="Z39" s="57" t="str">
        <f>IFERROR(VLOOKUP(V39,[1]Sheet4!C:F,4,0),"")</f>
        <v/>
      </c>
      <c r="AA39" s="57" t="s">
        <v>1088</v>
      </c>
      <c r="AB39" s="56" t="str">
        <f>IFERROR(VLOOKUP(AA39,[1]Sheet4!C:F,2,0),"")</f>
        <v/>
      </c>
      <c r="AC39" s="56">
        <f>'[1]1일(결)'!AC41</f>
        <v>0</v>
      </c>
      <c r="AD39" s="56" t="str">
        <f>IFERROR(VLOOKUP(AA39,[1]Sheet4!C:F,3,0),"")</f>
        <v/>
      </c>
      <c r="AE39" s="57" t="str">
        <f>IFERROR(VLOOKUP(AA39,[1]Sheet4!C:F,4,0),"")</f>
        <v/>
      </c>
    </row>
    <row r="40" spans="1:31" s="21" customFormat="1" ht="14.25" customHeight="1" x14ac:dyDescent="0.3">
      <c r="A40" s="51" t="s">
        <v>975</v>
      </c>
      <c r="B40" s="51" t="s">
        <v>1089</v>
      </c>
      <c r="C40" s="56" t="str">
        <f>IFERROR(VLOOKUP(B40,[1]Sheet4!C:F,2,0),"")</f>
        <v/>
      </c>
      <c r="D40" s="56"/>
      <c r="E40" s="56" t="str">
        <f>IFERROR(VLOOKUP(B40,[1]Sheet4!C:F,3,0),"")</f>
        <v/>
      </c>
      <c r="F40" s="57" t="str">
        <f>IFERROR(VLOOKUP(B40,[1]Sheet4!C:F,4,0),"")</f>
        <v/>
      </c>
      <c r="G40" s="51" t="s">
        <v>1090</v>
      </c>
      <c r="H40" s="56" t="str">
        <f>IFERROR(VLOOKUP(G40,[1]Sheet4!C:F,2,0),"")</f>
        <v/>
      </c>
      <c r="I40" s="56">
        <f>'[1]1일(결)'!I42</f>
        <v>0</v>
      </c>
      <c r="J40" s="56" t="str">
        <f>IFERROR(VLOOKUP(G40,[1]Sheet4!C:F,3,0),"")</f>
        <v/>
      </c>
      <c r="K40" s="57" t="str">
        <f>IFERROR(VLOOKUP(G40,[1]Sheet4!C:F,4,0),"")</f>
        <v/>
      </c>
      <c r="L40" s="57" t="s">
        <v>1091</v>
      </c>
      <c r="M40" s="56" t="str">
        <f>IFERROR(VLOOKUP(L40,[1]Sheet4!C:F,2,0),"")</f>
        <v/>
      </c>
      <c r="N40" s="56" t="e">
        <f>'[1]1일(결)'!N42</f>
        <v>#N/A</v>
      </c>
      <c r="O40" s="56" t="str">
        <f>IFERROR(VLOOKUP(L40,[1]Sheet4!C:F,3,0),"")</f>
        <v/>
      </c>
      <c r="P40" s="57" t="str">
        <f>IFERROR(VLOOKUP(L40,[1]Sheet4!C:F,4,0),"")</f>
        <v/>
      </c>
      <c r="Q40" s="57" t="s">
        <v>1092</v>
      </c>
      <c r="R40" s="56" t="str">
        <f>IFERROR(VLOOKUP(Q40,[1]Sheet4!C:F,2,0),"")</f>
        <v/>
      </c>
      <c r="S40" s="56">
        <f>'[1]1일(결)'!S42</f>
        <v>0</v>
      </c>
      <c r="T40" s="56" t="str">
        <f>IFERROR(VLOOKUP(Q40,[1]Sheet4!C:F,3,0),"")</f>
        <v/>
      </c>
      <c r="U40" s="57" t="str">
        <f>IFERROR(VLOOKUP(Q40,[1]Sheet4!C:F,4,0),"")</f>
        <v/>
      </c>
      <c r="V40" s="57" t="s">
        <v>1093</v>
      </c>
      <c r="W40" s="56" t="str">
        <f>IFERROR(VLOOKUP(V40,[1]Sheet4!C:F,2,0),"")</f>
        <v/>
      </c>
      <c r="X40" s="56">
        <f>'[1]1일(결)'!X42</f>
        <v>0</v>
      </c>
      <c r="Y40" s="56" t="str">
        <f>IFERROR(VLOOKUP(V40,[1]Sheet4!C:F,3,0),"")</f>
        <v/>
      </c>
      <c r="Z40" s="57" t="str">
        <f>IFERROR(VLOOKUP(V40,[1]Sheet4!C:F,4,0),"")</f>
        <v/>
      </c>
      <c r="AA40" s="57" t="s">
        <v>1094</v>
      </c>
      <c r="AB40" s="56" t="str">
        <f>IFERROR(VLOOKUP(AA40,[1]Sheet4!C:F,2,0),"")</f>
        <v/>
      </c>
      <c r="AC40" s="56">
        <f>'[1]1일(결)'!AC42</f>
        <v>0</v>
      </c>
      <c r="AD40" s="56" t="str">
        <f>IFERROR(VLOOKUP(AA40,[1]Sheet4!C:F,3,0),"")</f>
        <v/>
      </c>
      <c r="AE40" s="57" t="str">
        <f>IFERROR(VLOOKUP(AA40,[1]Sheet4!C:F,4,0),"")</f>
        <v/>
      </c>
    </row>
    <row r="41" spans="1:31" s="21" customFormat="1" ht="14.25" customHeight="1" x14ac:dyDescent="0.3">
      <c r="A41" s="51" t="s">
        <v>982</v>
      </c>
      <c r="B41" s="51" t="s">
        <v>1095</v>
      </c>
      <c r="C41" s="56" t="str">
        <f>IFERROR(VLOOKUP(B41,[1]Sheet4!C:F,2,0),"")</f>
        <v/>
      </c>
      <c r="D41" s="56"/>
      <c r="E41" s="56" t="str">
        <f>IFERROR(VLOOKUP(B41,[1]Sheet4!C:F,3,0),"")</f>
        <v/>
      </c>
      <c r="F41" s="57" t="str">
        <f>IFERROR(VLOOKUP(B41,[1]Sheet4!C:F,4,0),"")</f>
        <v/>
      </c>
      <c r="G41" s="51" t="s">
        <v>1096</v>
      </c>
      <c r="H41" s="56" t="str">
        <f>IFERROR(VLOOKUP(G41,[1]Sheet4!C:F,2,0),"")</f>
        <v/>
      </c>
      <c r="I41" s="56">
        <f>'[1]1일(결)'!I43</f>
        <v>0</v>
      </c>
      <c r="J41" s="56" t="str">
        <f>IFERROR(VLOOKUP(G41,[1]Sheet4!C:F,3,0),"")</f>
        <v/>
      </c>
      <c r="K41" s="57" t="str">
        <f>IFERROR(VLOOKUP(G41,[1]Sheet4!C:F,4,0),"")</f>
        <v/>
      </c>
      <c r="L41" s="57" t="s">
        <v>1097</v>
      </c>
      <c r="M41" s="56" t="str">
        <f>IFERROR(VLOOKUP(L41,[1]Sheet4!C:F,2,0),"")</f>
        <v/>
      </c>
      <c r="N41" s="56" t="e">
        <f>'[1]1일(결)'!N43</f>
        <v>#N/A</v>
      </c>
      <c r="O41" s="56" t="str">
        <f>IFERROR(VLOOKUP(L41,[1]Sheet4!C:F,3,0),"")</f>
        <v/>
      </c>
      <c r="P41" s="57" t="str">
        <f>IFERROR(VLOOKUP(L41,[1]Sheet4!C:F,4,0),"")</f>
        <v/>
      </c>
      <c r="Q41" s="57" t="s">
        <v>1098</v>
      </c>
      <c r="R41" s="56" t="str">
        <f>IFERROR(VLOOKUP(Q41,[1]Sheet4!C:F,2,0),"")</f>
        <v/>
      </c>
      <c r="S41" s="56">
        <f>'[1]1일(결)'!S43</f>
        <v>0</v>
      </c>
      <c r="T41" s="56" t="str">
        <f>IFERROR(VLOOKUP(Q41,[1]Sheet4!C:F,3,0),"")</f>
        <v/>
      </c>
      <c r="U41" s="57" t="str">
        <f>IFERROR(VLOOKUP(Q41,[1]Sheet4!C:F,4,0),"")</f>
        <v/>
      </c>
      <c r="V41" s="57" t="s">
        <v>1099</v>
      </c>
      <c r="W41" s="56" t="str">
        <f>IFERROR(VLOOKUP(V41,[1]Sheet4!C:F,2,0),"")</f>
        <v/>
      </c>
      <c r="X41" s="56">
        <f>'[1]1일(결)'!X43</f>
        <v>0</v>
      </c>
      <c r="Y41" s="56" t="str">
        <f>IFERROR(VLOOKUP(V41,[1]Sheet4!C:F,3,0),"")</f>
        <v/>
      </c>
      <c r="Z41" s="57" t="str">
        <f>IFERROR(VLOOKUP(V41,[1]Sheet4!C:F,4,0),"")</f>
        <v/>
      </c>
      <c r="AA41" s="57" t="s">
        <v>1100</v>
      </c>
      <c r="AB41" s="56" t="str">
        <f>IFERROR(VLOOKUP(AA41,[1]Sheet4!C:F,2,0),"")</f>
        <v/>
      </c>
      <c r="AC41" s="56">
        <f>'[1]1일(결)'!AC43</f>
        <v>0</v>
      </c>
      <c r="AD41" s="56" t="str">
        <f>IFERROR(VLOOKUP(AA41,[1]Sheet4!C:F,3,0),"")</f>
        <v/>
      </c>
      <c r="AE41" s="57" t="str">
        <f>IFERROR(VLOOKUP(AA41,[1]Sheet4!C:F,4,0),"")</f>
        <v/>
      </c>
    </row>
    <row r="42" spans="1:31" s="21" customFormat="1" ht="14.25" customHeight="1" x14ac:dyDescent="0.3">
      <c r="A42" s="51" t="s">
        <v>989</v>
      </c>
      <c r="B42" s="51" t="s">
        <v>1101</v>
      </c>
      <c r="C42" s="56" t="str">
        <f>IFERROR(VLOOKUP(B42,[1]Sheet4!C:F,2,0),"")</f>
        <v/>
      </c>
      <c r="D42" s="56"/>
      <c r="E42" s="56" t="str">
        <f>IFERROR(VLOOKUP(B42,[1]Sheet4!C:F,3,0),"")</f>
        <v/>
      </c>
      <c r="F42" s="57" t="str">
        <f>IFERROR(VLOOKUP(B42,[1]Sheet4!C:F,4,0),"")</f>
        <v/>
      </c>
      <c r="G42" s="51" t="s">
        <v>1102</v>
      </c>
      <c r="H42" s="56" t="str">
        <f>IFERROR(VLOOKUP(G42,[1]Sheet4!C:F,2,0),"")</f>
        <v/>
      </c>
      <c r="I42" s="56">
        <f>'[1]1일(결)'!I44</f>
        <v>0</v>
      </c>
      <c r="J42" s="56" t="str">
        <f>IFERROR(VLOOKUP(G42,[1]Sheet4!C:F,3,0),"")</f>
        <v/>
      </c>
      <c r="K42" s="57" t="str">
        <f>IFERROR(VLOOKUP(G42,[1]Sheet4!C:F,4,0),"")</f>
        <v/>
      </c>
      <c r="L42" s="57" t="s">
        <v>1103</v>
      </c>
      <c r="M42" s="56" t="str">
        <f>IFERROR(VLOOKUP(L42,[1]Sheet4!C:F,2,0),"")</f>
        <v/>
      </c>
      <c r="N42" s="56" t="e">
        <f>'[1]1일(결)'!N44</f>
        <v>#N/A</v>
      </c>
      <c r="O42" s="56" t="str">
        <f>IFERROR(VLOOKUP(L42,[1]Sheet4!C:F,3,0),"")</f>
        <v/>
      </c>
      <c r="P42" s="57" t="str">
        <f>IFERROR(VLOOKUP(L42,[1]Sheet4!C:F,4,0),"")</f>
        <v/>
      </c>
      <c r="Q42" s="57" t="s">
        <v>1104</v>
      </c>
      <c r="R42" s="56" t="str">
        <f>IFERROR(VLOOKUP(Q42,[1]Sheet4!C:F,2,0),"")</f>
        <v/>
      </c>
      <c r="S42" s="56">
        <f>'[1]1일(결)'!S44</f>
        <v>0</v>
      </c>
      <c r="T42" s="56" t="str">
        <f>IFERROR(VLOOKUP(Q42,[1]Sheet4!C:F,3,0),"")</f>
        <v/>
      </c>
      <c r="U42" s="57" t="str">
        <f>IFERROR(VLOOKUP(Q42,[1]Sheet4!C:F,4,0),"")</f>
        <v/>
      </c>
      <c r="V42" s="57" t="s">
        <v>1105</v>
      </c>
      <c r="W42" s="56" t="str">
        <f>IFERROR(VLOOKUP(V42,[1]Sheet4!C:F,2,0),"")</f>
        <v/>
      </c>
      <c r="X42" s="56">
        <f>'[1]1일(결)'!X44</f>
        <v>0</v>
      </c>
      <c r="Y42" s="56" t="str">
        <f>IFERROR(VLOOKUP(V42,[1]Sheet4!C:F,3,0),"")</f>
        <v/>
      </c>
      <c r="Z42" s="57" t="str">
        <f>IFERROR(VLOOKUP(V42,[1]Sheet4!C:F,4,0),"")</f>
        <v/>
      </c>
      <c r="AA42" s="57" t="s">
        <v>1106</v>
      </c>
      <c r="AB42" s="56" t="str">
        <f>IFERROR(VLOOKUP(AA42,[1]Sheet4!C:F,2,0),"")</f>
        <v/>
      </c>
      <c r="AC42" s="56">
        <f>'[1]1일(결)'!AC44</f>
        <v>0</v>
      </c>
      <c r="AD42" s="56" t="str">
        <f>IFERROR(VLOOKUP(AA42,[1]Sheet4!C:F,3,0),"")</f>
        <v/>
      </c>
      <c r="AE42" s="57" t="str">
        <f>IFERROR(VLOOKUP(AA42,[1]Sheet4!C:F,4,0),"")</f>
        <v/>
      </c>
    </row>
    <row r="43" spans="1:31" s="21" customFormat="1" ht="14.25" customHeight="1" x14ac:dyDescent="0.3">
      <c r="A43" s="51" t="s">
        <v>996</v>
      </c>
      <c r="B43" s="51" t="s">
        <v>1107</v>
      </c>
      <c r="C43" s="56" t="str">
        <f>IFERROR(VLOOKUP(B43,[1]Sheet4!C:F,2,0),"")</f>
        <v/>
      </c>
      <c r="D43" s="56"/>
      <c r="E43" s="56" t="str">
        <f>IFERROR(VLOOKUP(B43,[1]Sheet4!C:F,3,0),"")</f>
        <v/>
      </c>
      <c r="F43" s="57" t="str">
        <f>IFERROR(VLOOKUP(B43,[1]Sheet4!C:F,4,0),"")</f>
        <v/>
      </c>
      <c r="G43" s="51" t="s">
        <v>1108</v>
      </c>
      <c r="H43" s="56" t="str">
        <f>IFERROR(VLOOKUP(G43,[1]Sheet4!C:F,2,0),"")</f>
        <v/>
      </c>
      <c r="I43" s="56">
        <f>'[1]1일(결)'!I45</f>
        <v>0</v>
      </c>
      <c r="J43" s="56" t="str">
        <f>IFERROR(VLOOKUP(G43,[1]Sheet4!C:F,3,0),"")</f>
        <v/>
      </c>
      <c r="K43" s="57" t="str">
        <f>IFERROR(VLOOKUP(G43,[1]Sheet4!C:F,4,0),"")</f>
        <v/>
      </c>
      <c r="L43" s="57" t="s">
        <v>1109</v>
      </c>
      <c r="M43" s="56" t="str">
        <f>IFERROR(VLOOKUP(L43,[1]Sheet4!C:F,2,0),"")</f>
        <v/>
      </c>
      <c r="N43" s="56" t="e">
        <f>'[1]1일(결)'!N45</f>
        <v>#N/A</v>
      </c>
      <c r="O43" s="56" t="str">
        <f>IFERROR(VLOOKUP(L43,[1]Sheet4!C:F,3,0),"")</f>
        <v/>
      </c>
      <c r="P43" s="57" t="str">
        <f>IFERROR(VLOOKUP(L43,[1]Sheet4!C:F,4,0),"")</f>
        <v/>
      </c>
      <c r="Q43" s="57" t="s">
        <v>1110</v>
      </c>
      <c r="R43" s="56" t="str">
        <f>IFERROR(VLOOKUP(Q43,[1]Sheet4!C:F,2,0),"")</f>
        <v/>
      </c>
      <c r="S43" s="56">
        <f>'[1]1일(결)'!S45</f>
        <v>0</v>
      </c>
      <c r="T43" s="56" t="str">
        <f>IFERROR(VLOOKUP(Q43,[1]Sheet4!C:F,3,0),"")</f>
        <v/>
      </c>
      <c r="U43" s="57" t="str">
        <f>IFERROR(VLOOKUP(Q43,[1]Sheet4!C:F,4,0),"")</f>
        <v/>
      </c>
      <c r="V43" s="57" t="s">
        <v>1111</v>
      </c>
      <c r="W43" s="56" t="str">
        <f>IFERROR(VLOOKUP(V43,[1]Sheet4!C:F,2,0),"")</f>
        <v/>
      </c>
      <c r="X43" s="56">
        <f>'[1]1일(결)'!X45</f>
        <v>0</v>
      </c>
      <c r="Y43" s="56" t="str">
        <f>IFERROR(VLOOKUP(V43,[1]Sheet4!C:F,3,0),"")</f>
        <v/>
      </c>
      <c r="Z43" s="57" t="str">
        <f>IFERROR(VLOOKUP(V43,[1]Sheet4!C:F,4,0),"")</f>
        <v/>
      </c>
      <c r="AA43" s="57" t="s">
        <v>1112</v>
      </c>
      <c r="AB43" s="56" t="str">
        <f>IFERROR(VLOOKUP(AA43,[1]Sheet4!C:F,2,0),"")</f>
        <v/>
      </c>
      <c r="AC43" s="56">
        <f>'[1]1일(결)'!AC45</f>
        <v>0</v>
      </c>
      <c r="AD43" s="56" t="str">
        <f>IFERROR(VLOOKUP(AA43,[1]Sheet4!C:F,3,0),"")</f>
        <v/>
      </c>
      <c r="AE43" s="57" t="str">
        <f>IFERROR(VLOOKUP(AA43,[1]Sheet4!C:F,4,0),"")</f>
        <v/>
      </c>
    </row>
  </sheetData>
  <mergeCells count="45">
    <mergeCell ref="AB5:AE5"/>
    <mergeCell ref="A1:AE1"/>
    <mergeCell ref="A2:AE2"/>
    <mergeCell ref="A3:AE3"/>
    <mergeCell ref="C4:P4"/>
    <mergeCell ref="R4:Z4"/>
    <mergeCell ref="AB4:AE4"/>
    <mergeCell ref="C5:F5"/>
    <mergeCell ref="H5:K5"/>
    <mergeCell ref="M5:P5"/>
    <mergeCell ref="R5:U5"/>
    <mergeCell ref="W5:Z5"/>
    <mergeCell ref="A13:AE13"/>
    <mergeCell ref="C14:K14"/>
    <mergeCell ref="M14:U14"/>
    <mergeCell ref="W14:Z14"/>
    <mergeCell ref="AB14:AE14"/>
    <mergeCell ref="AB26:AE26"/>
    <mergeCell ref="AB15:AE15"/>
    <mergeCell ref="A23:AE23"/>
    <mergeCell ref="A24:AE24"/>
    <mergeCell ref="C25:P25"/>
    <mergeCell ref="R25:Z25"/>
    <mergeCell ref="AB25:AE25"/>
    <mergeCell ref="C15:F15"/>
    <mergeCell ref="H15:K15"/>
    <mergeCell ref="M15:P15"/>
    <mergeCell ref="R15:U15"/>
    <mergeCell ref="W15:Z15"/>
    <mergeCell ref="C26:F26"/>
    <mergeCell ref="H26:K26"/>
    <mergeCell ref="M26:P26"/>
    <mergeCell ref="R26:U26"/>
    <mergeCell ref="W26:Z26"/>
    <mergeCell ref="AB36:AE36"/>
    <mergeCell ref="A34:AE34"/>
    <mergeCell ref="C35:K35"/>
    <mergeCell ref="M35:U35"/>
    <mergeCell ref="W35:Z35"/>
    <mergeCell ref="AB35:AE35"/>
    <mergeCell ref="C36:F36"/>
    <mergeCell ref="H36:K36"/>
    <mergeCell ref="M36:P36"/>
    <mergeCell ref="R36:U36"/>
    <mergeCell ref="W36:Z36"/>
  </mergeCells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BAEA63-58A6-4F73-8877-1A9BF5DC74EE}">
  <dimension ref="A1:AC58"/>
  <sheetViews>
    <sheetView topLeftCell="A31" workbookViewId="0">
      <selection activeCell="K52" sqref="K52"/>
    </sheetView>
  </sheetViews>
  <sheetFormatPr defaultRowHeight="16.5" x14ac:dyDescent="0.3"/>
  <sheetData>
    <row r="1" spans="1:29" s="21" customFormat="1" ht="33.75" customHeight="1" x14ac:dyDescent="0.3">
      <c r="A1" s="82" t="s">
        <v>897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83"/>
      <c r="Y1" s="83"/>
      <c r="Z1" s="83"/>
      <c r="AA1" s="83"/>
      <c r="AB1" s="83"/>
      <c r="AC1" s="84"/>
    </row>
    <row r="2" spans="1:29" s="21" customFormat="1" ht="23.25" customHeight="1" x14ac:dyDescent="0.3">
      <c r="A2" s="85" t="s">
        <v>943</v>
      </c>
      <c r="B2" s="86"/>
      <c r="C2" s="86"/>
      <c r="D2" s="86"/>
      <c r="E2" s="86"/>
      <c r="F2" s="86"/>
      <c r="G2" s="87" t="s">
        <v>898</v>
      </c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86"/>
      <c r="V2" s="86"/>
      <c r="W2" s="86"/>
      <c r="X2" s="86"/>
      <c r="Y2" s="86"/>
      <c r="Z2" s="86"/>
      <c r="AA2" s="86"/>
      <c r="AB2" s="86"/>
      <c r="AC2" s="88"/>
    </row>
    <row r="3" spans="1:29" s="21" customFormat="1" ht="24.75" customHeight="1" x14ac:dyDescent="0.3">
      <c r="A3" s="89" t="s">
        <v>944</v>
      </c>
      <c r="B3" s="92" t="s">
        <v>942</v>
      </c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4"/>
      <c r="O3" s="92" t="s">
        <v>901</v>
      </c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7"/>
      <c r="AB3" s="76"/>
      <c r="AC3" s="79"/>
    </row>
    <row r="4" spans="1:29" s="21" customFormat="1" ht="13.5" customHeight="1" x14ac:dyDescent="0.3">
      <c r="A4" s="90"/>
      <c r="B4" s="72" t="s">
        <v>902</v>
      </c>
      <c r="C4" s="73"/>
      <c r="D4" s="73"/>
      <c r="E4" s="72" t="s">
        <v>903</v>
      </c>
      <c r="F4" s="73"/>
      <c r="G4" s="72" t="s">
        <v>904</v>
      </c>
      <c r="H4" s="73"/>
      <c r="I4" s="72" t="s">
        <v>905</v>
      </c>
      <c r="J4" s="73"/>
      <c r="K4" s="72" t="s">
        <v>906</v>
      </c>
      <c r="L4" s="72" t="s">
        <v>907</v>
      </c>
      <c r="M4" s="72" t="s">
        <v>908</v>
      </c>
      <c r="N4" s="95"/>
      <c r="O4" s="72" t="s">
        <v>902</v>
      </c>
      <c r="P4" s="73"/>
      <c r="Q4" s="73"/>
      <c r="R4" s="72" t="s">
        <v>903</v>
      </c>
      <c r="S4" s="73"/>
      <c r="T4" s="72" t="s">
        <v>904</v>
      </c>
      <c r="U4" s="73"/>
      <c r="V4" s="72" t="s">
        <v>905</v>
      </c>
      <c r="W4" s="73"/>
      <c r="X4" s="72" t="s">
        <v>906</v>
      </c>
      <c r="Y4" s="72" t="s">
        <v>907</v>
      </c>
      <c r="Z4" s="72" t="s">
        <v>908</v>
      </c>
      <c r="AA4" s="98"/>
      <c r="AB4" s="77"/>
      <c r="AC4" s="80"/>
    </row>
    <row r="5" spans="1:29" s="21" customFormat="1" ht="13.5" customHeight="1" x14ac:dyDescent="0.3">
      <c r="A5" s="90"/>
      <c r="B5" s="74"/>
      <c r="C5" s="75"/>
      <c r="D5" s="75"/>
      <c r="E5" s="74"/>
      <c r="F5" s="75"/>
      <c r="G5" s="74"/>
      <c r="H5" s="75"/>
      <c r="I5" s="74"/>
      <c r="J5" s="75"/>
      <c r="K5" s="74"/>
      <c r="L5" s="74"/>
      <c r="M5" s="74"/>
      <c r="N5" s="95"/>
      <c r="O5" s="74"/>
      <c r="P5" s="75"/>
      <c r="Q5" s="75"/>
      <c r="R5" s="74"/>
      <c r="S5" s="75"/>
      <c r="T5" s="74"/>
      <c r="U5" s="75"/>
      <c r="V5" s="74"/>
      <c r="W5" s="75"/>
      <c r="X5" s="74"/>
      <c r="Y5" s="74"/>
      <c r="Z5" s="74"/>
      <c r="AA5" s="98"/>
      <c r="AB5" s="77"/>
      <c r="AC5" s="80"/>
    </row>
    <row r="6" spans="1:29" s="21" customFormat="1" ht="16.5" customHeight="1" x14ac:dyDescent="0.3">
      <c r="A6" s="91"/>
      <c r="B6" s="26" t="s">
        <v>909</v>
      </c>
      <c r="C6" s="26" t="s">
        <v>910</v>
      </c>
      <c r="D6" s="26" t="s">
        <v>911</v>
      </c>
      <c r="E6" s="26" t="s">
        <v>909</v>
      </c>
      <c r="F6" s="26" t="s">
        <v>910</v>
      </c>
      <c r="G6" s="26" t="s">
        <v>909</v>
      </c>
      <c r="H6" s="26" t="s">
        <v>910</v>
      </c>
      <c r="I6" s="26" t="s">
        <v>909</v>
      </c>
      <c r="J6" s="26" t="s">
        <v>910</v>
      </c>
      <c r="K6" s="26" t="s">
        <v>911</v>
      </c>
      <c r="L6" s="26" t="s">
        <v>911</v>
      </c>
      <c r="M6" s="26" t="s">
        <v>911</v>
      </c>
      <c r="N6" s="95"/>
      <c r="O6" s="26" t="s">
        <v>909</v>
      </c>
      <c r="P6" s="26" t="s">
        <v>910</v>
      </c>
      <c r="Q6" s="26" t="s">
        <v>911</v>
      </c>
      <c r="R6" s="26" t="s">
        <v>909</v>
      </c>
      <c r="S6" s="26" t="s">
        <v>910</v>
      </c>
      <c r="T6" s="26" t="s">
        <v>909</v>
      </c>
      <c r="U6" s="26" t="s">
        <v>910</v>
      </c>
      <c r="V6" s="26" t="s">
        <v>909</v>
      </c>
      <c r="W6" s="26" t="s">
        <v>910</v>
      </c>
      <c r="X6" s="26" t="s">
        <v>911</v>
      </c>
      <c r="Y6" s="26" t="s">
        <v>911</v>
      </c>
      <c r="Z6" s="26" t="s">
        <v>911</v>
      </c>
      <c r="AA6" s="98"/>
      <c r="AB6" s="77"/>
      <c r="AC6" s="80"/>
    </row>
    <row r="7" spans="1:29" s="21" customFormat="1" ht="16.5" customHeight="1" x14ac:dyDescent="0.3">
      <c r="A7" s="27" t="s">
        <v>912</v>
      </c>
      <c r="B7" s="28" t="s">
        <v>913</v>
      </c>
      <c r="C7" s="28" t="s">
        <v>913</v>
      </c>
      <c r="D7" s="28" t="s">
        <v>913</v>
      </c>
      <c r="E7" s="28" t="s">
        <v>913</v>
      </c>
      <c r="F7" s="28" t="s">
        <v>913</v>
      </c>
      <c r="G7" s="28" t="s">
        <v>913</v>
      </c>
      <c r="H7" s="28" t="s">
        <v>913</v>
      </c>
      <c r="I7" s="28" t="s">
        <v>913</v>
      </c>
      <c r="J7" s="28" t="s">
        <v>913</v>
      </c>
      <c r="K7" s="28" t="s">
        <v>913</v>
      </c>
      <c r="L7" s="28" t="s">
        <v>913</v>
      </c>
      <c r="M7" s="28" t="s">
        <v>913</v>
      </c>
      <c r="N7" s="96"/>
      <c r="O7" s="28" t="s">
        <v>913</v>
      </c>
      <c r="P7" s="28" t="s">
        <v>913</v>
      </c>
      <c r="Q7" s="28" t="s">
        <v>913</v>
      </c>
      <c r="R7" s="28" t="s">
        <v>913</v>
      </c>
      <c r="S7" s="28" t="s">
        <v>913</v>
      </c>
      <c r="T7" s="28" t="s">
        <v>913</v>
      </c>
      <c r="U7" s="28" t="s">
        <v>913</v>
      </c>
      <c r="V7" s="28" t="s">
        <v>913</v>
      </c>
      <c r="W7" s="28" t="s">
        <v>913</v>
      </c>
      <c r="X7" s="28" t="s">
        <v>913</v>
      </c>
      <c r="Y7" s="28" t="s">
        <v>913</v>
      </c>
      <c r="Z7" s="28" t="s">
        <v>913</v>
      </c>
      <c r="AA7" s="99"/>
      <c r="AB7" s="78"/>
      <c r="AC7" s="81"/>
    </row>
    <row r="8" spans="1:29" s="21" customFormat="1" ht="18.75" customHeight="1" x14ac:dyDescent="0.3">
      <c r="A8" s="29" t="s">
        <v>914</v>
      </c>
      <c r="B8" s="30" t="str">
        <f>IFERROR(VLOOKUP([1]Sheet4!$Q$1,[1]Sheet4!G:H,2,0),"")</f>
        <v/>
      </c>
      <c r="C8" s="30" t="str">
        <f>IFERROR(VLOOKUP([1]Sheet4!$Q$2,[1]Sheet4!G:H,2,0),"")</f>
        <v/>
      </c>
      <c r="D8" s="30" t="str">
        <f>IFERROR(VLOOKUP([1]Sheet4!$Q$3,[1]Sheet4!G:H,2,0),"")</f>
        <v/>
      </c>
      <c r="E8" s="30" t="str">
        <f>IFERROR(VLOOKUP([1]Sheet4!$Q$4,[1]Sheet4!G:H,2,0),"")</f>
        <v/>
      </c>
      <c r="F8" s="30" t="str">
        <f>IFERROR(VLOOKUP([1]Sheet4!$Q$5,[1]Sheet4!G:H,2,0),"")</f>
        <v/>
      </c>
      <c r="G8" s="30" t="str">
        <f>IFERROR(VLOOKUP([1]Sheet4!$Q$6,[1]Sheet4!G:H,2,0),"")</f>
        <v/>
      </c>
      <c r="H8" s="30" t="str">
        <f>IFERROR(VLOOKUP([1]Sheet4!$Q$7,[1]Sheet4!G:H,2,0),"")</f>
        <v/>
      </c>
      <c r="I8" s="30" t="str">
        <f>IFERROR(VLOOKUP([1]Sheet4!$Q$8,[1]Sheet4!G:H,2,0),"")</f>
        <v/>
      </c>
      <c r="J8" s="30" t="str">
        <f>IFERROR(VLOOKUP([1]Sheet4!$Q$9,[1]Sheet4!G:H,2,0),"")</f>
        <v/>
      </c>
      <c r="K8" s="30" t="str">
        <f>IFERROR(VLOOKUP([1]Sheet4!$Q$10,[1]Sheet4!G:H,2,0),"")</f>
        <v/>
      </c>
      <c r="L8" s="30" t="str">
        <f>IFERROR(VLOOKUP([1]Sheet4!$Q$11,[1]Sheet4!G:H,2,0),"")</f>
        <v/>
      </c>
      <c r="M8" s="30" t="str">
        <f>IFERROR(VLOOKUP([1]Sheet4!$Q$12,[1]Sheet4!G:H,2,0),"")</f>
        <v/>
      </c>
      <c r="N8" s="31"/>
      <c r="O8" s="32" t="str">
        <f>IFERROR(VLOOKUP([1]Sheet4!$Q13,[1]Sheet4!G:H,2,0),"")</f>
        <v/>
      </c>
      <c r="P8" s="32" t="str">
        <f>IFERROR(VLOOKUP([1]Sheet4!$Q14,[1]Sheet4!G:H,2,0),"")</f>
        <v/>
      </c>
      <c r="Q8" s="32" t="str">
        <f>IFERROR(VLOOKUP([1]Sheet4!$Q15,[1]Sheet4!G:H,2,0),"")</f>
        <v/>
      </c>
      <c r="R8" s="32" t="str">
        <f>IFERROR(VLOOKUP([1]Sheet4!$Q16,[1]Sheet4!G:H,2,0),"")</f>
        <v/>
      </c>
      <c r="S8" s="32" t="str">
        <f>IFERROR(VLOOKUP([1]Sheet4!$Q17,[1]Sheet4!G:H,2,0),"")</f>
        <v/>
      </c>
      <c r="T8" s="32" t="str">
        <f>IFERROR(VLOOKUP([1]Sheet4!$Q18,[1]Sheet4!G:H,2,0),"")</f>
        <v/>
      </c>
      <c r="U8" s="32" t="str">
        <f>IFERROR(VLOOKUP([1]Sheet4!$Q19,[1]Sheet4!G:H,2,0),"")</f>
        <v/>
      </c>
      <c r="V8" s="32" t="str">
        <f>IFERROR(VLOOKUP([1]Sheet4!$Q20,[1]Sheet4!G:H,2,0),"")</f>
        <v/>
      </c>
      <c r="W8" s="32" t="str">
        <f>IFERROR(VLOOKUP([1]Sheet4!$Q21,[1]Sheet4!G:H,2,0),"")</f>
        <v/>
      </c>
      <c r="X8" s="32" t="str">
        <f>IFERROR(VLOOKUP([1]Sheet4!$Q22,[1]Sheet4!G:H,2,0),"")</f>
        <v/>
      </c>
      <c r="Y8" s="32" t="str">
        <f>IFERROR(VLOOKUP([1]Sheet4!$Q23,[1]Sheet4!G:H,2,0),"")</f>
        <v/>
      </c>
      <c r="Z8" s="32" t="str">
        <f>IFERROR(VLOOKUP([1]Sheet4!$Q24,[1]Sheet4!G:H,2,0),"")</f>
        <v/>
      </c>
      <c r="AA8" s="33"/>
      <c r="AB8" s="34"/>
      <c r="AC8" s="35"/>
    </row>
    <row r="9" spans="1:29" s="21" customFormat="1" ht="18.75" customHeight="1" x14ac:dyDescent="0.3">
      <c r="A9" s="36" t="s">
        <v>915</v>
      </c>
      <c r="B9" s="37" t="str">
        <f>IFERROR(VLOOKUP([1]Sheet4!$R$1,[1]Sheet4!G:H,2,0),"")</f>
        <v/>
      </c>
      <c r="C9" s="37" t="str">
        <f>IFERROR(VLOOKUP([1]Sheet4!$R$2,[1]Sheet4!G:H,2,0),"")</f>
        <v/>
      </c>
      <c r="D9" s="37" t="str">
        <f>IFERROR(VLOOKUP([1]Sheet4!$R$3,[1]Sheet4!G:H,2,0),"")</f>
        <v/>
      </c>
      <c r="E9" s="37" t="str">
        <f>IFERROR(VLOOKUP([1]Sheet4!$R$4,[1]Sheet4!G:H,2,0),"")</f>
        <v/>
      </c>
      <c r="F9" s="37" t="str">
        <f>IFERROR(VLOOKUP([1]Sheet4!$R$5,[1]Sheet4!G:H,2,0),"")</f>
        <v/>
      </c>
      <c r="G9" s="37" t="str">
        <f>IFERROR(VLOOKUP([1]Sheet4!$R$6,[1]Sheet4!G:H,2,0),"")</f>
        <v/>
      </c>
      <c r="H9" s="37" t="str">
        <f>IFERROR(VLOOKUP([1]Sheet4!$R$7,[1]Sheet4!G:H,2,0),"")</f>
        <v/>
      </c>
      <c r="I9" s="37" t="str">
        <f>IFERROR(VLOOKUP([1]Sheet4!$R$8,[1]Sheet4!G:H,2,0),"")</f>
        <v/>
      </c>
      <c r="J9" s="37" t="str">
        <f>IFERROR(VLOOKUP([1]Sheet4!$R$9,[1]Sheet4!G:H,2,0),"")</f>
        <v/>
      </c>
      <c r="K9" s="37" t="str">
        <f>IFERROR(VLOOKUP([1]Sheet4!$R$10,[1]Sheet4!G:H,2,0),"")</f>
        <v/>
      </c>
      <c r="L9" s="37" t="str">
        <f>IFERROR(VLOOKUP([1]Sheet4!$R$11,[1]Sheet4!G:H,2,0),"")</f>
        <v/>
      </c>
      <c r="M9" s="37" t="str">
        <f>IFERROR(VLOOKUP([1]Sheet4!$R$12,[1]Sheet4!G:H,2,0),"")</f>
        <v/>
      </c>
      <c r="N9" s="38"/>
      <c r="O9" s="37" t="str">
        <f>IFERROR(VLOOKUP([1]Sheet4!$R$13,[1]Sheet4!G:H,2,0),"")</f>
        <v/>
      </c>
      <c r="P9" s="37" t="str">
        <f>IFERROR(VLOOKUP([1]Sheet4!$R$14,[1]Sheet4!G:H,2,0),"")</f>
        <v/>
      </c>
      <c r="Q9" s="37" t="str">
        <f>IFERROR(VLOOKUP([1]Sheet4!$R$15,[1]Sheet4!G:H,2,0),"")</f>
        <v/>
      </c>
      <c r="R9" s="37" t="str">
        <f>IFERROR(VLOOKUP([1]Sheet4!$R$16,[1]Sheet4!G:H,2,0),"")</f>
        <v/>
      </c>
      <c r="S9" s="37" t="str">
        <f>IFERROR(VLOOKUP([1]Sheet4!$R$17,[1]Sheet4!G:H,2,0),"")</f>
        <v/>
      </c>
      <c r="T9" s="37" t="str">
        <f>IFERROR(VLOOKUP([1]Sheet4!$R$18,[1]Sheet4!G:H,2,0),"")</f>
        <v/>
      </c>
      <c r="U9" s="37" t="str">
        <f>IFERROR(VLOOKUP([1]Sheet4!$R$19,[1]Sheet4!G:H,2,0),"")</f>
        <v/>
      </c>
      <c r="V9" s="37" t="str">
        <f>IFERROR(VLOOKUP([1]Sheet4!$R$20,[1]Sheet4!G:H,2,0),"")</f>
        <v/>
      </c>
      <c r="W9" s="37" t="str">
        <f>IFERROR(VLOOKUP([1]Sheet4!$R$21,[1]Sheet4!G:H,2,0),"")</f>
        <v/>
      </c>
      <c r="X9" s="37" t="str">
        <f>IFERROR(VLOOKUP([1]Sheet4!$R$22,[1]Sheet4!G:H,2,0),"")</f>
        <v/>
      </c>
      <c r="Y9" s="37" t="str">
        <f>IFERROR(VLOOKUP([1]Sheet4!$R$23,[1]Sheet4!G:H,2,0),"")</f>
        <v/>
      </c>
      <c r="Z9" s="37" t="str">
        <f>IFERROR(VLOOKUP([1]Sheet4!$R$24,[1]Sheet4!G:H,2,0),"")</f>
        <v/>
      </c>
      <c r="AA9" s="39"/>
      <c r="AB9" s="40"/>
      <c r="AC9" s="41"/>
    </row>
    <row r="10" spans="1:29" s="21" customFormat="1" ht="18.75" customHeight="1" x14ac:dyDescent="0.3">
      <c r="A10" s="36" t="s">
        <v>916</v>
      </c>
      <c r="B10" s="37" t="str">
        <f>IFERROR(VLOOKUP([1]Sheet4!$S$1,[1]Sheet4!G:H,2,0),"")</f>
        <v/>
      </c>
      <c r="C10" s="37" t="str">
        <f>IFERROR(VLOOKUP([1]Sheet4!$S$2,[1]Sheet4!G:H,2,0),"")</f>
        <v/>
      </c>
      <c r="D10" s="37" t="str">
        <f>IFERROR(VLOOKUP([1]Sheet4!$S$3,[1]Sheet4!G:H,2,0),"")</f>
        <v/>
      </c>
      <c r="E10" s="37" t="str">
        <f>IFERROR(VLOOKUP([1]Sheet4!$S$4,[1]Sheet4!G:H,2,0),"")</f>
        <v/>
      </c>
      <c r="F10" s="37" t="str">
        <f>IFERROR(VLOOKUP([1]Sheet4!$S$5,[1]Sheet4!G:H,2,0),"")</f>
        <v/>
      </c>
      <c r="G10" s="37" t="str">
        <f>IFERROR(VLOOKUP([1]Sheet4!$S$6,[1]Sheet4!G:H,2,0),"")</f>
        <v/>
      </c>
      <c r="H10" s="37" t="str">
        <f>IFERROR(VLOOKUP([1]Sheet4!$S$7,[1]Sheet4!G:H,2,0),"")</f>
        <v/>
      </c>
      <c r="I10" s="37" t="str">
        <f>IFERROR(VLOOKUP([1]Sheet4!$S$8,[1]Sheet4!G:H,2,0),"")</f>
        <v/>
      </c>
      <c r="J10" s="37" t="str">
        <f>IFERROR(VLOOKUP([1]Sheet4!$S$9,[1]Sheet4!G:H,2,0),"")</f>
        <v/>
      </c>
      <c r="K10" s="37" t="str">
        <f>IFERROR(VLOOKUP([1]Sheet4!$S$10,[1]Sheet4!G:H,2,0),"")</f>
        <v/>
      </c>
      <c r="L10" s="37" t="str">
        <f>IFERROR(VLOOKUP([1]Sheet4!$S$11,[1]Sheet4!G:H,2,0),"")</f>
        <v/>
      </c>
      <c r="M10" s="37" t="str">
        <f>IFERROR(VLOOKUP([1]Sheet4!$S$12,[1]Sheet4!G:H,2,0),"")</f>
        <v/>
      </c>
      <c r="N10" s="38"/>
      <c r="O10" s="37" t="str">
        <f>IFERROR(VLOOKUP([1]Sheet4!$S$13,[1]Sheet4!G:H,2,0),"")</f>
        <v/>
      </c>
      <c r="P10" s="37" t="str">
        <f>IFERROR(VLOOKUP([1]Sheet4!$S$14,[1]Sheet4!G:H,2,0),"")</f>
        <v/>
      </c>
      <c r="Q10" s="37" t="str">
        <f>IFERROR(VLOOKUP([1]Sheet4!$S$15,[1]Sheet4!G:H,2,0),"")</f>
        <v/>
      </c>
      <c r="R10" s="37" t="str">
        <f>IFERROR(VLOOKUP([1]Sheet4!$S$16,[1]Sheet4!G:H,2,0),"")</f>
        <v/>
      </c>
      <c r="S10" s="37" t="str">
        <f>IFERROR(VLOOKUP([1]Sheet4!$S$17,[1]Sheet4!G:H,2,0),"")</f>
        <v/>
      </c>
      <c r="T10" s="37" t="str">
        <f>IFERROR(VLOOKUP([1]Sheet4!$S$18,[1]Sheet4!G:H,2,0),"")</f>
        <v/>
      </c>
      <c r="U10" s="37" t="str">
        <f>IFERROR(VLOOKUP([1]Sheet4!$S$19,[1]Sheet4!G:H,2,0),"")</f>
        <v/>
      </c>
      <c r="V10" s="37" t="str">
        <f>IFERROR(VLOOKUP([1]Sheet4!$S$20,[1]Sheet4!G:H,2,0),"")</f>
        <v/>
      </c>
      <c r="W10" s="37" t="str">
        <f>IFERROR(VLOOKUP([1]Sheet4!$S$21,[1]Sheet4!G:H,2,0),"")</f>
        <v/>
      </c>
      <c r="X10" s="37" t="str">
        <f>IFERROR(VLOOKUP([1]Sheet4!$S$22,[1]Sheet4!G:H,2,0),"")</f>
        <v/>
      </c>
      <c r="Y10" s="37" t="str">
        <f>IFERROR(VLOOKUP([1]Sheet4!$S$23,[1]Sheet4!G:H,2,0),"")</f>
        <v/>
      </c>
      <c r="Z10" s="37" t="str">
        <f>IFERROR(VLOOKUP([1]Sheet4!$S$24,[1]Sheet4!G:H,2,0),"")</f>
        <v/>
      </c>
      <c r="AA10" s="39"/>
      <c r="AB10" s="40"/>
      <c r="AC10" s="41"/>
    </row>
    <row r="11" spans="1:29" s="21" customFormat="1" ht="18.75" customHeight="1" x14ac:dyDescent="0.3">
      <c r="A11" s="36" t="s">
        <v>917</v>
      </c>
      <c r="B11" s="37" t="str">
        <f>IFERROR(VLOOKUP([1]Sheet4!$T$1,[1]Sheet4!G:H,2,0),"")</f>
        <v/>
      </c>
      <c r="C11" s="37" t="str">
        <f>IFERROR(VLOOKUP([1]Sheet4!$T$2,[1]Sheet4!G:H,2,0),"")</f>
        <v/>
      </c>
      <c r="D11" s="37" t="str">
        <f>IFERROR(VLOOKUP([1]Sheet4!$T$3,[1]Sheet4!G:H,2,0),"")</f>
        <v/>
      </c>
      <c r="E11" s="37" t="str">
        <f>IFERROR(VLOOKUP([1]Sheet4!$T$4,[1]Sheet4!G:H,2,0),"")</f>
        <v/>
      </c>
      <c r="F11" s="37" t="str">
        <f>IFERROR(VLOOKUP([1]Sheet4!$T$5,[1]Sheet4!G:H,2,0),"")</f>
        <v/>
      </c>
      <c r="G11" s="37" t="str">
        <f>IFERROR(VLOOKUP([1]Sheet4!$T$6,[1]Sheet4!G:H,2,0),"")</f>
        <v/>
      </c>
      <c r="H11" s="37" t="str">
        <f>IFERROR(VLOOKUP([1]Sheet4!$T$7,[1]Sheet4!G:H,2,0),"")</f>
        <v/>
      </c>
      <c r="I11" s="37" t="str">
        <f>IFERROR(VLOOKUP([1]Sheet4!$T$8,[1]Sheet4!G:H,2,0),"")</f>
        <v/>
      </c>
      <c r="J11" s="37" t="str">
        <f>IFERROR(VLOOKUP([1]Sheet4!$T$9,[1]Sheet4!G:H,2,0),"")</f>
        <v/>
      </c>
      <c r="K11" s="37" t="str">
        <f>IFERROR(VLOOKUP([1]Sheet4!$T$10,[1]Sheet4!G:H,2,0),"")</f>
        <v/>
      </c>
      <c r="L11" s="37" t="str">
        <f>IFERROR(VLOOKUP([1]Sheet4!$T$11,[1]Sheet4!G:H,2,0),"")</f>
        <v/>
      </c>
      <c r="M11" s="37" t="str">
        <f>IFERROR(VLOOKUP([1]Sheet4!$T$12,[1]Sheet4!G:H,2,0),"")</f>
        <v/>
      </c>
      <c r="N11" s="38"/>
      <c r="O11" s="37" t="str">
        <f>IFERROR(VLOOKUP([1]Sheet4!$T$13,[1]Sheet4!G:H,2,0),"")</f>
        <v/>
      </c>
      <c r="P11" s="37" t="str">
        <f>IFERROR(VLOOKUP([1]Sheet4!$T$14,[1]Sheet4!G:H,2,0),"")</f>
        <v/>
      </c>
      <c r="Q11" s="37" t="str">
        <f>IFERROR(VLOOKUP([1]Sheet4!$T$15,[1]Sheet4!G:H,2,0),"")</f>
        <v/>
      </c>
      <c r="R11" s="37" t="str">
        <f>IFERROR(VLOOKUP([1]Sheet4!$T$16,[1]Sheet4!G:H,2,0),"")</f>
        <v/>
      </c>
      <c r="S11" s="37" t="str">
        <f>IFERROR(VLOOKUP([1]Sheet4!$T$17,[1]Sheet4!G:H,2,0),"")</f>
        <v/>
      </c>
      <c r="T11" s="37" t="str">
        <f>IFERROR(VLOOKUP([1]Sheet4!$T$18,[1]Sheet4!G:H,2,0),"")</f>
        <v/>
      </c>
      <c r="U11" s="37" t="str">
        <f>IFERROR(VLOOKUP([1]Sheet4!$T$19,[1]Sheet4!G:H,2,0),"")</f>
        <v/>
      </c>
      <c r="V11" s="37" t="str">
        <f>IFERROR(VLOOKUP([1]Sheet4!$T$20,[1]Sheet4!G:H,2,0),"")</f>
        <v/>
      </c>
      <c r="W11" s="37" t="str">
        <f>IFERROR(VLOOKUP([1]Sheet4!$T$21,[1]Sheet4!G:H,2,0),"")</f>
        <v/>
      </c>
      <c r="X11" s="37" t="str">
        <f>IFERROR(VLOOKUP([1]Sheet4!$T$22,[1]Sheet4!G:H,2,0),"")</f>
        <v/>
      </c>
      <c r="Y11" s="37" t="str">
        <f>IFERROR(VLOOKUP([1]Sheet4!$T$23,[1]Sheet4!G:H,2,0),"")</f>
        <v/>
      </c>
      <c r="Z11" s="37" t="str">
        <f>IFERROR(VLOOKUP([1]Sheet4!$T$24,[1]Sheet4!G:H,2,0),"")</f>
        <v/>
      </c>
      <c r="AA11" s="39"/>
      <c r="AB11" s="40"/>
      <c r="AC11" s="41"/>
    </row>
    <row r="12" spans="1:29" s="21" customFormat="1" ht="18.75" customHeight="1" x14ac:dyDescent="0.3">
      <c r="A12" s="36" t="s">
        <v>918</v>
      </c>
      <c r="B12" s="37" t="str">
        <f>IFERROR(VLOOKUP([1]Sheet4!$U$1,[1]Sheet4!G:H,2,0),"")</f>
        <v/>
      </c>
      <c r="C12" s="37" t="str">
        <f>IFERROR(VLOOKUP([1]Sheet4!$U$2,[1]Sheet4!G:H,2,0),"")</f>
        <v/>
      </c>
      <c r="D12" s="37" t="str">
        <f>IFERROR(VLOOKUP([1]Sheet4!$U$3,[1]Sheet4!G:H,2,0),"")</f>
        <v/>
      </c>
      <c r="E12" s="37" t="str">
        <f>IFERROR(VLOOKUP([1]Sheet4!$U$4,[1]Sheet4!G:H,2,0),"")</f>
        <v/>
      </c>
      <c r="F12" s="37" t="str">
        <f>IFERROR(VLOOKUP([1]Sheet4!$U$5,[1]Sheet4!G:H,2,0),"")</f>
        <v/>
      </c>
      <c r="G12" s="37" t="str">
        <f>IFERROR(VLOOKUP([1]Sheet4!$U$6,[1]Sheet4!G:H,2,0),"")</f>
        <v/>
      </c>
      <c r="H12" s="37" t="str">
        <f>IFERROR(VLOOKUP([1]Sheet4!$U$7,[1]Sheet4!G:H,2,0),"")</f>
        <v/>
      </c>
      <c r="I12" s="37" t="str">
        <f>IFERROR(VLOOKUP([1]Sheet4!$U$8,[1]Sheet4!G:H,2,0),"")</f>
        <v/>
      </c>
      <c r="J12" s="37" t="str">
        <f>IFERROR(VLOOKUP([1]Sheet4!$U$9,[1]Sheet4!G:H,2,0),"")</f>
        <v/>
      </c>
      <c r="K12" s="37" t="str">
        <f>IFERROR(VLOOKUP([1]Sheet4!$U$10,[1]Sheet4!G:H,2,0),"")</f>
        <v/>
      </c>
      <c r="L12" s="37" t="str">
        <f>IFERROR(VLOOKUP([1]Sheet4!$U$11,[1]Sheet4!G:H,2,0),"")</f>
        <v/>
      </c>
      <c r="M12" s="37" t="str">
        <f>IFERROR(VLOOKUP([1]Sheet4!$U$12,[1]Sheet4!G:H,2,0),"")</f>
        <v/>
      </c>
      <c r="N12" s="38"/>
      <c r="O12" s="37" t="str">
        <f>IFERROR(VLOOKUP([1]Sheet4!$U$13,[1]Sheet4!G:H,2,0),"")</f>
        <v/>
      </c>
      <c r="P12" s="37" t="str">
        <f>IFERROR(VLOOKUP([1]Sheet4!$U$14,[1]Sheet4!G:H,2,0),"")</f>
        <v/>
      </c>
      <c r="Q12" s="37" t="str">
        <f>IFERROR(VLOOKUP([1]Sheet4!$U$15,[1]Sheet4!G:H,2,0),"")</f>
        <v/>
      </c>
      <c r="R12" s="37" t="str">
        <f>IFERROR(VLOOKUP([1]Sheet4!$U$16,[1]Sheet4!G:H,2,0),"")</f>
        <v/>
      </c>
      <c r="S12" s="37" t="str">
        <f>IFERROR(VLOOKUP([1]Sheet4!$U$17,[1]Sheet4!G:H,2,0),"")</f>
        <v/>
      </c>
      <c r="T12" s="37" t="str">
        <f>IFERROR(VLOOKUP([1]Sheet4!$U$18,[1]Sheet4!G:H,2,0),"")</f>
        <v/>
      </c>
      <c r="U12" s="37" t="str">
        <f>IFERROR(VLOOKUP([1]Sheet4!$U$19,[1]Sheet4!G:H,2,0),"")</f>
        <v/>
      </c>
      <c r="V12" s="37" t="str">
        <f>IFERROR(VLOOKUP([1]Sheet4!$U$20,[1]Sheet4!G:H,2,0),"")</f>
        <v/>
      </c>
      <c r="W12" s="37" t="str">
        <f>IFERROR(VLOOKUP([1]Sheet4!$U$21,[1]Sheet4!G:H,2,0),"")</f>
        <v/>
      </c>
      <c r="X12" s="37" t="str">
        <f>IFERROR(VLOOKUP([1]Sheet4!$U$22,[1]Sheet4!G:H,2,0),"")</f>
        <v/>
      </c>
      <c r="Y12" s="37" t="str">
        <f>IFERROR(VLOOKUP([1]Sheet4!$U$23,[1]Sheet4!G:H,2,0),"")</f>
        <v/>
      </c>
      <c r="Z12" s="37" t="str">
        <f>IFERROR(VLOOKUP([1]Sheet4!$U$24,[1]Sheet4!G:H,2,0),"")</f>
        <v/>
      </c>
      <c r="AA12" s="39"/>
      <c r="AB12" s="40"/>
      <c r="AC12" s="41"/>
    </row>
    <row r="13" spans="1:29" s="21" customFormat="1" ht="18.75" customHeight="1" x14ac:dyDescent="0.3">
      <c r="A13" s="36" t="s">
        <v>919</v>
      </c>
      <c r="B13" s="37" t="str">
        <f>IFERROR(VLOOKUP([1]Sheet4!$V$1,[1]Sheet4!G:H,2,0),"")</f>
        <v/>
      </c>
      <c r="C13" s="37" t="str">
        <f>IFERROR(VLOOKUP([1]Sheet4!$V$2,[1]Sheet4!G:H,2,0),"")</f>
        <v/>
      </c>
      <c r="D13" s="37" t="str">
        <f>IFERROR(VLOOKUP([1]Sheet4!$V$3,[1]Sheet4!G:H,2,0),"")</f>
        <v/>
      </c>
      <c r="E13" s="37" t="str">
        <f>IFERROR(VLOOKUP([1]Sheet4!$V$4,[1]Sheet4!G:H,2,0),"")</f>
        <v/>
      </c>
      <c r="F13" s="37" t="str">
        <f>IFERROR(VLOOKUP([1]Sheet4!$V$5,[1]Sheet4!G:H,2,0),"")</f>
        <v/>
      </c>
      <c r="G13" s="37" t="str">
        <f>IFERROR(VLOOKUP([1]Sheet4!$V$6,[1]Sheet4!G:H,2,0),"")</f>
        <v/>
      </c>
      <c r="H13" s="37" t="str">
        <f>IFERROR(VLOOKUP([1]Sheet4!$V$7,[1]Sheet4!G:H,2,0),"")</f>
        <v/>
      </c>
      <c r="I13" s="37" t="str">
        <f>IFERROR(VLOOKUP([1]Sheet4!$V$8,[1]Sheet4!G:H,2,0),"")</f>
        <v/>
      </c>
      <c r="J13" s="37" t="str">
        <f>IFERROR(VLOOKUP([1]Sheet4!$V$9,[1]Sheet4!G:H,2,0),"")</f>
        <v/>
      </c>
      <c r="K13" s="37" t="str">
        <f>IFERROR(VLOOKUP([1]Sheet4!$V$10,[1]Sheet4!G:H,2,0),"")</f>
        <v/>
      </c>
      <c r="L13" s="37" t="str">
        <f>IFERROR(VLOOKUP([1]Sheet4!$V$11,[1]Sheet4!G:H,2,0),"")</f>
        <v/>
      </c>
      <c r="M13" s="37" t="str">
        <f>IFERROR(VLOOKUP([1]Sheet4!$V$12,[1]Sheet4!G:H,2,0),"")</f>
        <v/>
      </c>
      <c r="N13" s="38"/>
      <c r="O13" s="37" t="str">
        <f>IFERROR(VLOOKUP([1]Sheet4!$V$13,[1]Sheet4!G:H,2,0),"")</f>
        <v/>
      </c>
      <c r="P13" s="37" t="str">
        <f>IFERROR(VLOOKUP([1]Sheet4!$V$14,[1]Sheet4!G:H,2,0),"")</f>
        <v/>
      </c>
      <c r="Q13" s="37" t="str">
        <f>IFERROR(VLOOKUP([1]Sheet4!$V$15,[1]Sheet4!G:H,2,0),"")</f>
        <v/>
      </c>
      <c r="R13" s="37" t="str">
        <f>IFERROR(VLOOKUP([1]Sheet4!$V$16,[1]Sheet4!G:H,2,0),"")</f>
        <v/>
      </c>
      <c r="S13" s="37" t="str">
        <f>IFERROR(VLOOKUP([1]Sheet4!$V$17,[1]Sheet4!G:H,2,0),"")</f>
        <v/>
      </c>
      <c r="T13" s="37" t="str">
        <f>IFERROR(VLOOKUP([1]Sheet4!$V$18,[1]Sheet4!G:H,2,0),"")</f>
        <v/>
      </c>
      <c r="U13" s="37" t="str">
        <f>IFERROR(VLOOKUP([1]Sheet4!$V$19,[1]Sheet4!G:H,2,0),"")</f>
        <v/>
      </c>
      <c r="V13" s="37" t="str">
        <f>IFERROR(VLOOKUP([1]Sheet4!$V$20,[1]Sheet4!G:H,2,0),"")</f>
        <v/>
      </c>
      <c r="W13" s="37" t="str">
        <f>IFERROR(VLOOKUP([1]Sheet4!$V$21,[1]Sheet4!G:H,2,0),"")</f>
        <v/>
      </c>
      <c r="X13" s="37" t="str">
        <f>IFERROR(VLOOKUP([1]Sheet4!$V$22,[1]Sheet4!G:H,2,0),"")</f>
        <v/>
      </c>
      <c r="Y13" s="37" t="str">
        <f>IFERROR(VLOOKUP([1]Sheet4!$V$23,[1]Sheet4!G:H,2,0),"")</f>
        <v/>
      </c>
      <c r="Z13" s="37" t="str">
        <f>IFERROR(VLOOKUP([1]Sheet4!$V$24,[1]Sheet4!G:H,2,0),"")</f>
        <v/>
      </c>
      <c r="AA13" s="39"/>
      <c r="AB13" s="40"/>
      <c r="AC13" s="41"/>
    </row>
    <row r="14" spans="1:29" s="21" customFormat="1" ht="18.75" customHeight="1" x14ac:dyDescent="0.3">
      <c r="A14" s="36" t="s">
        <v>920</v>
      </c>
      <c r="B14" s="37" t="str">
        <f>IFERROR(VLOOKUP([1]Sheet4!$W$1,[1]Sheet4!G:H,2,0),"")</f>
        <v/>
      </c>
      <c r="C14" s="37" t="str">
        <f>IFERROR(VLOOKUP([1]Sheet4!$W$2,[1]Sheet4!G:H,2,0),"")</f>
        <v/>
      </c>
      <c r="D14" s="37" t="str">
        <f>IFERROR(VLOOKUP([1]Sheet4!$W$3,[1]Sheet4!G:H,2,0),"")</f>
        <v/>
      </c>
      <c r="E14" s="37" t="str">
        <f>IFERROR(VLOOKUP([1]Sheet4!$W$4,[1]Sheet4!G:H,2,0),"")</f>
        <v/>
      </c>
      <c r="F14" s="37" t="str">
        <f>IFERROR(VLOOKUP([1]Sheet4!$W$5,[1]Sheet4!G:H,2,0),"")</f>
        <v/>
      </c>
      <c r="G14" s="37" t="str">
        <f>IFERROR(VLOOKUP([1]Sheet4!$W$6,[1]Sheet4!G:H,2,0),"")</f>
        <v/>
      </c>
      <c r="H14" s="37" t="str">
        <f>IFERROR(VLOOKUP([1]Sheet4!$W$7,[1]Sheet4!G:H,2,0),"")</f>
        <v/>
      </c>
      <c r="I14" s="37" t="str">
        <f>IFERROR(VLOOKUP([1]Sheet4!$W$8,[1]Sheet4!G:H,2,0),"")</f>
        <v/>
      </c>
      <c r="J14" s="37" t="str">
        <f>IFERROR(VLOOKUP([1]Sheet4!$W$9,[1]Sheet4!G:H,2,0),"")</f>
        <v/>
      </c>
      <c r="K14" s="37" t="str">
        <f>IFERROR(VLOOKUP([1]Sheet4!$W$10,[1]Sheet4!G:H,2,0),"")</f>
        <v/>
      </c>
      <c r="L14" s="37" t="str">
        <f>IFERROR(VLOOKUP([1]Sheet4!$W$11,[1]Sheet4!G:H,2,0),"")</f>
        <v/>
      </c>
      <c r="M14" s="37" t="str">
        <f>IFERROR(VLOOKUP([1]Sheet4!$W$12,[1]Sheet4!G:H,2,0),"")</f>
        <v/>
      </c>
      <c r="N14" s="38"/>
      <c r="O14" s="37" t="str">
        <f>IFERROR(VLOOKUP([1]Sheet4!$W$13,[1]Sheet4!G:H,2,0),"")</f>
        <v/>
      </c>
      <c r="P14" s="37" t="str">
        <f>IFERROR(VLOOKUP([1]Sheet4!$W$14,[1]Sheet4!G:H,2,0),"")</f>
        <v/>
      </c>
      <c r="Q14" s="37" t="str">
        <f>IFERROR(VLOOKUP([1]Sheet4!$W$15,[1]Sheet4!G:H,2,0),"")</f>
        <v/>
      </c>
      <c r="R14" s="37" t="str">
        <f>IFERROR(VLOOKUP([1]Sheet4!$W$16,[1]Sheet4!G:H,2,0),"")</f>
        <v/>
      </c>
      <c r="S14" s="37" t="str">
        <f>IFERROR(VLOOKUP([1]Sheet4!$W$17,[1]Sheet4!G:H,2,0),"")</f>
        <v/>
      </c>
      <c r="T14" s="37" t="str">
        <f>IFERROR(VLOOKUP([1]Sheet4!$W$18,[1]Sheet4!G:H,2,0),"")</f>
        <v/>
      </c>
      <c r="U14" s="37" t="str">
        <f>IFERROR(VLOOKUP([1]Sheet4!$W$19,[1]Sheet4!G:H,2,0),"")</f>
        <v/>
      </c>
      <c r="V14" s="37" t="str">
        <f>IFERROR(VLOOKUP([1]Sheet4!$W$20,[1]Sheet4!G:H,2,0),"")</f>
        <v/>
      </c>
      <c r="W14" s="37" t="str">
        <f>IFERROR(VLOOKUP([1]Sheet4!$W$21,[1]Sheet4!G:H,2,0),"")</f>
        <v/>
      </c>
      <c r="X14" s="37" t="str">
        <f>IFERROR(VLOOKUP([1]Sheet4!$W$22,[1]Sheet4!G:H,2,0),"")</f>
        <v/>
      </c>
      <c r="Y14" s="37" t="str">
        <f>IFERROR(VLOOKUP([1]Sheet4!$W$23,[1]Sheet4!G:H,2,0),"")</f>
        <v/>
      </c>
      <c r="Z14" s="37" t="str">
        <f>IFERROR(VLOOKUP([1]Sheet4!$W$24,[1]Sheet4!G:H,2,0),"")</f>
        <v/>
      </c>
      <c r="AA14" s="39"/>
      <c r="AB14" s="40"/>
      <c r="AC14" s="41"/>
    </row>
    <row r="15" spans="1:29" s="21" customFormat="1" ht="18.75" customHeight="1" x14ac:dyDescent="0.3">
      <c r="A15" s="36" t="s">
        <v>921</v>
      </c>
      <c r="B15" s="37" t="str">
        <f>IFERROR(VLOOKUP([1]Sheet4!$X$1,[1]Sheet4!G:H,2,0),"")</f>
        <v/>
      </c>
      <c r="C15" s="37" t="str">
        <f>IFERROR(VLOOKUP([1]Sheet4!$X$2,[1]Sheet4!G:H,2,0),"")</f>
        <v/>
      </c>
      <c r="D15" s="37" t="str">
        <f>IFERROR(VLOOKUP([1]Sheet4!$X$3,[1]Sheet4!G:H,2,0),"")</f>
        <v/>
      </c>
      <c r="E15" s="37" t="str">
        <f>IFERROR(VLOOKUP([1]Sheet4!$X$4,[1]Sheet4!G:H,2,0),"")</f>
        <v/>
      </c>
      <c r="F15" s="37" t="str">
        <f>IFERROR(VLOOKUP([1]Sheet4!$X$5,[1]Sheet4!G:H,2,0),"")</f>
        <v/>
      </c>
      <c r="G15" s="37" t="str">
        <f>IFERROR(VLOOKUP([1]Sheet4!$X$6,[1]Sheet4!G:H,2,0),"")</f>
        <v/>
      </c>
      <c r="H15" s="37" t="str">
        <f>IFERROR(VLOOKUP([1]Sheet4!$X$7,[1]Sheet4!G:H,2,0),"")</f>
        <v/>
      </c>
      <c r="I15" s="37" t="str">
        <f>IFERROR(VLOOKUP([1]Sheet4!$X$8,[1]Sheet4!G:H,2,0),"")</f>
        <v/>
      </c>
      <c r="J15" s="37" t="str">
        <f>IFERROR(VLOOKUP([1]Sheet4!$X$9,[1]Sheet4!G:H,2,0),"")</f>
        <v/>
      </c>
      <c r="K15" s="37" t="str">
        <f>IFERROR(VLOOKUP([1]Sheet4!$X$10,[1]Sheet4!G:H,2,0),"")</f>
        <v/>
      </c>
      <c r="L15" s="37" t="str">
        <f>IFERROR(VLOOKUP([1]Sheet4!$X$11,[1]Sheet4!G:H,2,0),"")</f>
        <v/>
      </c>
      <c r="M15" s="37" t="str">
        <f>IFERROR(VLOOKUP([1]Sheet4!$X$12,[1]Sheet4!G:H,2,0),"")</f>
        <v/>
      </c>
      <c r="N15" s="38"/>
      <c r="O15" s="37" t="str">
        <f>IFERROR(VLOOKUP([1]Sheet4!$X$13,[1]Sheet4!G:H,2,0),"")</f>
        <v/>
      </c>
      <c r="P15" s="37" t="str">
        <f>IFERROR(VLOOKUP([1]Sheet4!$X$14,[1]Sheet4!G:H,2,0),"")</f>
        <v/>
      </c>
      <c r="Q15" s="37" t="str">
        <f>IFERROR(VLOOKUP([1]Sheet4!$X$15,[1]Sheet4!G:H,2,0),"")</f>
        <v/>
      </c>
      <c r="R15" s="37" t="str">
        <f>IFERROR(VLOOKUP([1]Sheet4!$X$16,[1]Sheet4!G:H,2,0),"")</f>
        <v/>
      </c>
      <c r="S15" s="37" t="str">
        <f>IFERROR(VLOOKUP([1]Sheet4!$X$17,[1]Sheet4!G:H,2,0),"")</f>
        <v/>
      </c>
      <c r="T15" s="37" t="str">
        <f>IFERROR(VLOOKUP([1]Sheet4!$X$18,[1]Sheet4!G:H,2,0),"")</f>
        <v/>
      </c>
      <c r="U15" s="37" t="str">
        <f>IFERROR(VLOOKUP([1]Sheet4!$X$19,[1]Sheet4!G:H,2,0),"")</f>
        <v/>
      </c>
      <c r="V15" s="37" t="str">
        <f>IFERROR(VLOOKUP([1]Sheet4!$X$20,[1]Sheet4!G:H,2,0),"")</f>
        <v/>
      </c>
      <c r="W15" s="37" t="str">
        <f>IFERROR(VLOOKUP([1]Sheet4!$X$21,[1]Sheet4!G:H,2,0),"")</f>
        <v/>
      </c>
      <c r="X15" s="37" t="str">
        <f>IFERROR(VLOOKUP([1]Sheet4!$X$22,[1]Sheet4!G:H,2,0),"")</f>
        <v/>
      </c>
      <c r="Y15" s="37" t="str">
        <f>IFERROR(VLOOKUP([1]Sheet4!$X$23,[1]Sheet4!G:H,2,0),"")</f>
        <v/>
      </c>
      <c r="Z15" s="37" t="str">
        <f>IFERROR(VLOOKUP([1]Sheet4!$X$24,[1]Sheet4!G:H,2,0),"")</f>
        <v/>
      </c>
      <c r="AA15" s="39"/>
      <c r="AB15" s="40"/>
      <c r="AC15" s="41"/>
    </row>
    <row r="16" spans="1:29" s="21" customFormat="1" ht="18.75" customHeight="1" x14ac:dyDescent="0.3">
      <c r="A16" s="36" t="s">
        <v>922</v>
      </c>
      <c r="B16" s="37" t="str">
        <f>IFERROR(VLOOKUP([1]Sheet4!$Y$1,[1]Sheet4!G:H,2,0),"")</f>
        <v/>
      </c>
      <c r="C16" s="37" t="str">
        <f>IFERROR(VLOOKUP([1]Sheet4!$Y$2,[1]Sheet4!G:H,2,0),"")</f>
        <v/>
      </c>
      <c r="D16" s="37" t="str">
        <f>IFERROR(VLOOKUP([1]Sheet4!$Y$3,[1]Sheet4!G:H,2,0),"")</f>
        <v/>
      </c>
      <c r="E16" s="37" t="str">
        <f>IFERROR(VLOOKUP([1]Sheet4!$Y$4,[1]Sheet4!G:H,2,0),"")</f>
        <v/>
      </c>
      <c r="F16" s="37" t="str">
        <f>IFERROR(VLOOKUP([1]Sheet4!$Y$5,[1]Sheet4!G:H,2,0),"")</f>
        <v/>
      </c>
      <c r="G16" s="37" t="str">
        <f>IFERROR(VLOOKUP([1]Sheet4!$Y$6,[1]Sheet4!G:H,2,0),"")</f>
        <v/>
      </c>
      <c r="H16" s="37" t="str">
        <f>IFERROR(VLOOKUP([1]Sheet4!$Y$7,[1]Sheet4!G:H,2,0),"")</f>
        <v/>
      </c>
      <c r="I16" s="37" t="str">
        <f>IFERROR(VLOOKUP([1]Sheet4!$Y$8,[1]Sheet4!G:H,2,0),"")</f>
        <v/>
      </c>
      <c r="J16" s="37" t="str">
        <f>IFERROR(VLOOKUP([1]Sheet4!$Y$9,[1]Sheet4!G:H,2,0),"")</f>
        <v/>
      </c>
      <c r="K16" s="37" t="str">
        <f>IFERROR(VLOOKUP([1]Sheet4!$Y$10,[1]Sheet4!G:H,2,0),"")</f>
        <v/>
      </c>
      <c r="L16" s="37" t="str">
        <f>IFERROR(VLOOKUP([1]Sheet4!$Y$11,[1]Sheet4!G:H,2,0),"")</f>
        <v/>
      </c>
      <c r="M16" s="37" t="str">
        <f>IFERROR(VLOOKUP([1]Sheet4!$Y$12,[1]Sheet4!G:H,2,0),"")</f>
        <v/>
      </c>
      <c r="N16" s="38"/>
      <c r="O16" s="37" t="str">
        <f>IFERROR(VLOOKUP([1]Sheet4!$Y$13,[1]Sheet4!G:H,2,0),"")</f>
        <v/>
      </c>
      <c r="P16" s="37" t="str">
        <f>IFERROR(VLOOKUP([1]Sheet4!$Y$14,[1]Sheet4!G:H,2,0),"")</f>
        <v/>
      </c>
      <c r="Q16" s="37" t="str">
        <f>IFERROR(VLOOKUP([1]Sheet4!$Y$15,[1]Sheet4!G:H,2,0),"")</f>
        <v/>
      </c>
      <c r="R16" s="37" t="str">
        <f>IFERROR(VLOOKUP([1]Sheet4!$Y$16,[1]Sheet4!G:H,2,0),"")</f>
        <v/>
      </c>
      <c r="S16" s="37" t="str">
        <f>IFERROR(VLOOKUP([1]Sheet4!$Y$17,[1]Sheet4!G:H,2,0),"")</f>
        <v/>
      </c>
      <c r="T16" s="37" t="str">
        <f>IFERROR(VLOOKUP([1]Sheet4!$Y$18,[1]Sheet4!G:H,2,0),"")</f>
        <v/>
      </c>
      <c r="U16" s="37" t="str">
        <f>IFERROR(VLOOKUP([1]Sheet4!$Y$19,[1]Sheet4!G:H,2,0),"")</f>
        <v/>
      </c>
      <c r="V16" s="37" t="str">
        <f>IFERROR(VLOOKUP([1]Sheet4!$Y$20,[1]Sheet4!G:H,2,0),"")</f>
        <v/>
      </c>
      <c r="W16" s="37" t="str">
        <f>IFERROR(VLOOKUP([1]Sheet4!$Y$21,[1]Sheet4!G:H,2,0),"")</f>
        <v/>
      </c>
      <c r="X16" s="37" t="str">
        <f>IFERROR(VLOOKUP([1]Sheet4!$Y$22,[1]Sheet4!G:H,2,0),"")</f>
        <v/>
      </c>
      <c r="Y16" s="37" t="str">
        <f>IFERROR(VLOOKUP([1]Sheet4!$Y$23,[1]Sheet4!G:H,2,0),"")</f>
        <v/>
      </c>
      <c r="Z16" s="37" t="str">
        <f>IFERROR(VLOOKUP([1]Sheet4!$Y$24,[1]Sheet4!G:H,2,0),"")</f>
        <v/>
      </c>
      <c r="AA16" s="39"/>
      <c r="AB16" s="40"/>
      <c r="AC16" s="41"/>
    </row>
    <row r="17" spans="1:29" s="21" customFormat="1" ht="18.75" customHeight="1" x14ac:dyDescent="0.3">
      <c r="A17" s="36" t="s">
        <v>923</v>
      </c>
      <c r="B17" s="37" t="str">
        <f>IFERROR(VLOOKUP([1]Sheet4!$Z$1,[1]Sheet4!G:H,2,0),"")</f>
        <v/>
      </c>
      <c r="C17" s="37" t="str">
        <f>IFERROR(VLOOKUP([1]Sheet4!$Z$2,[1]Sheet4!G:H,2,0),"")</f>
        <v/>
      </c>
      <c r="D17" s="37" t="str">
        <f>IFERROR(VLOOKUP([1]Sheet4!$Z$3,[1]Sheet4!G:H,2,0),"")</f>
        <v/>
      </c>
      <c r="E17" s="37" t="str">
        <f>IFERROR(VLOOKUP([1]Sheet4!$Z$4,[1]Sheet4!G:H,2,0),"")</f>
        <v/>
      </c>
      <c r="F17" s="37" t="str">
        <f>IFERROR(VLOOKUP([1]Sheet4!$Z$5,[1]Sheet4!G:H,2,0),"")</f>
        <v/>
      </c>
      <c r="G17" s="37" t="str">
        <f>IFERROR(VLOOKUP([1]Sheet4!$Z$6,[1]Sheet4!G:H,2,0),"")</f>
        <v/>
      </c>
      <c r="H17" s="37" t="str">
        <f>IFERROR(VLOOKUP([1]Sheet4!$Z$7,[1]Sheet4!G:H,2,0),"")</f>
        <v/>
      </c>
      <c r="I17" s="37" t="str">
        <f>IFERROR(VLOOKUP([1]Sheet4!$Z$8,[1]Sheet4!G:H,2,0),"")</f>
        <v/>
      </c>
      <c r="J17" s="37" t="str">
        <f>IFERROR(VLOOKUP([1]Sheet4!$Z$9,[1]Sheet4!G:H,2,0),"")</f>
        <v/>
      </c>
      <c r="K17" s="37" t="str">
        <f>IFERROR(VLOOKUP([1]Sheet4!$Z$10,[1]Sheet4!G:H,2,0),"")</f>
        <v/>
      </c>
      <c r="L17" s="37" t="str">
        <f>IFERROR(VLOOKUP([1]Sheet4!$Z$11,[1]Sheet4!G:H,2,0),"")</f>
        <v/>
      </c>
      <c r="M17" s="37" t="str">
        <f>IFERROR(VLOOKUP([1]Sheet4!$Z$12,[1]Sheet4!G:H,2,0),"")</f>
        <v/>
      </c>
      <c r="N17" s="38"/>
      <c r="O17" s="37" t="str">
        <f>IFERROR(VLOOKUP([1]Sheet4!$Z$13,[1]Sheet4!G:H,2,0),"")</f>
        <v/>
      </c>
      <c r="P17" s="37" t="str">
        <f>IFERROR(VLOOKUP([1]Sheet4!$Z$14,[1]Sheet4!G:H,2,0),"")</f>
        <v/>
      </c>
      <c r="Q17" s="37" t="str">
        <f>IFERROR(VLOOKUP([1]Sheet4!$Z$15,[1]Sheet4!G:H,2,0),"")</f>
        <v/>
      </c>
      <c r="R17" s="37" t="str">
        <f>IFERROR(VLOOKUP([1]Sheet4!$Z$16,[1]Sheet4!G:H,2,0),"")</f>
        <v/>
      </c>
      <c r="S17" s="37" t="str">
        <f>IFERROR(VLOOKUP([1]Sheet4!$Z$17,[1]Sheet4!G:H,2,0),"")</f>
        <v/>
      </c>
      <c r="T17" s="37" t="str">
        <f>IFERROR(VLOOKUP([1]Sheet4!$Z$18,[1]Sheet4!G:H,2,0),"")</f>
        <v/>
      </c>
      <c r="U17" s="37" t="str">
        <f>IFERROR(VLOOKUP([1]Sheet4!$Z$19,[1]Sheet4!G:H,2,0),"")</f>
        <v/>
      </c>
      <c r="V17" s="37" t="str">
        <f>IFERROR(VLOOKUP([1]Sheet4!$Z$20,[1]Sheet4!G:H,2,0),"")</f>
        <v/>
      </c>
      <c r="W17" s="37" t="str">
        <f>IFERROR(VLOOKUP([1]Sheet4!$Z$21,[1]Sheet4!G:H,2,0),"")</f>
        <v/>
      </c>
      <c r="X17" s="37" t="str">
        <f>IFERROR(VLOOKUP([1]Sheet4!$Z$22,[1]Sheet4!G:H,2,0),"")</f>
        <v/>
      </c>
      <c r="Y17" s="37" t="str">
        <f>IFERROR(VLOOKUP([1]Sheet4!$Z$23,[1]Sheet4!G:H,2,0),"")</f>
        <v/>
      </c>
      <c r="Z17" s="37" t="str">
        <f>IFERROR(VLOOKUP([1]Sheet4!$Z$24,[1]Sheet4!G:H,2,0),"")</f>
        <v/>
      </c>
      <c r="AA17" s="39"/>
      <c r="AB17" s="40"/>
      <c r="AC17" s="41"/>
    </row>
    <row r="18" spans="1:29" s="21" customFormat="1" ht="18.75" customHeight="1" x14ac:dyDescent="0.3">
      <c r="A18" s="36" t="s">
        <v>924</v>
      </c>
      <c r="B18" s="37" t="str">
        <f>IFERROR(VLOOKUP([1]Sheet4!$AA$1,[1]Sheet4!G:H,2,0),"")</f>
        <v/>
      </c>
      <c r="C18" s="37" t="str">
        <f>IFERROR(VLOOKUP([1]Sheet4!$AA$2,[1]Sheet4!G:H,2,0),"")</f>
        <v/>
      </c>
      <c r="D18" s="37" t="str">
        <f>IFERROR(VLOOKUP([1]Sheet4!$AA$3,[1]Sheet4!G:H,2,0),"")</f>
        <v/>
      </c>
      <c r="E18" s="37" t="str">
        <f>IFERROR(VLOOKUP([1]Sheet4!$AA$4,[1]Sheet4!G:H,2,0),"")</f>
        <v/>
      </c>
      <c r="F18" s="37" t="str">
        <f>IFERROR(VLOOKUP([1]Sheet4!$AA$5,[1]Sheet4!G:H,2,0),"")</f>
        <v/>
      </c>
      <c r="G18" s="37" t="str">
        <f>IFERROR(VLOOKUP([1]Sheet4!$AA$6,[1]Sheet4!G:H,2,0),"")</f>
        <v/>
      </c>
      <c r="H18" s="37" t="str">
        <f>IFERROR(VLOOKUP([1]Sheet4!$AA$7,[1]Sheet4!G:H,2,0),"")</f>
        <v/>
      </c>
      <c r="I18" s="37" t="str">
        <f>IFERROR(VLOOKUP([1]Sheet4!$AA$8,[1]Sheet4!G:H,2,0),"")</f>
        <v/>
      </c>
      <c r="J18" s="37" t="str">
        <f>IFERROR(VLOOKUP([1]Sheet4!$AA$9,[1]Sheet4!G:H,2,0),"")</f>
        <v/>
      </c>
      <c r="K18" s="37" t="str">
        <f>IFERROR(VLOOKUP([1]Sheet4!$AA$10,[1]Sheet4!G:H,2,0),"")</f>
        <v/>
      </c>
      <c r="L18" s="37" t="str">
        <f>IFERROR(VLOOKUP([1]Sheet4!$AA$11,[1]Sheet4!G:H,2,0),"")</f>
        <v/>
      </c>
      <c r="M18" s="37" t="str">
        <f>IFERROR(VLOOKUP([1]Sheet4!$AA$12,[1]Sheet4!G:H,2,0),"")</f>
        <v/>
      </c>
      <c r="N18" s="38"/>
      <c r="O18" s="37" t="str">
        <f>IFERROR(VLOOKUP([1]Sheet4!$AA$13,[1]Sheet4!G:H,2,0),"")</f>
        <v/>
      </c>
      <c r="P18" s="37" t="str">
        <f>IFERROR(VLOOKUP([1]Sheet4!$AA$14,[1]Sheet4!G:H,2,0),"")</f>
        <v/>
      </c>
      <c r="Q18" s="37" t="str">
        <f>IFERROR(VLOOKUP([1]Sheet4!$AA$15,[1]Sheet4!G:H,2,0),"")</f>
        <v/>
      </c>
      <c r="R18" s="37" t="str">
        <f>IFERROR(VLOOKUP([1]Sheet4!$AA$16,[1]Sheet4!G:H,2,0),"")</f>
        <v/>
      </c>
      <c r="S18" s="37" t="str">
        <f>IFERROR(VLOOKUP([1]Sheet4!$AA$17,[1]Sheet4!G:H,2,0),"")</f>
        <v/>
      </c>
      <c r="T18" s="37" t="str">
        <f>IFERROR(VLOOKUP([1]Sheet4!$AA$18,[1]Sheet4!G:H,2,0),"")</f>
        <v/>
      </c>
      <c r="U18" s="37" t="str">
        <f>IFERROR(VLOOKUP([1]Sheet4!$AA$19,[1]Sheet4!G:H,2,0),"")</f>
        <v/>
      </c>
      <c r="V18" s="37" t="str">
        <f>IFERROR(VLOOKUP([1]Sheet4!$AA$20,[1]Sheet4!G:H,2,0),"")</f>
        <v/>
      </c>
      <c r="W18" s="37" t="str">
        <f>IFERROR(VLOOKUP([1]Sheet4!$AA$21,[1]Sheet4!G:H,2,0),"")</f>
        <v/>
      </c>
      <c r="X18" s="37" t="str">
        <f>IFERROR(VLOOKUP([1]Sheet4!$AA$22,[1]Sheet4!G:H,2,0),"")</f>
        <v/>
      </c>
      <c r="Y18" s="37" t="str">
        <f>IFERROR(VLOOKUP([1]Sheet4!$AA$23,[1]Sheet4!G:H,2,0),"")</f>
        <v/>
      </c>
      <c r="Z18" s="37" t="str">
        <f>IFERROR(VLOOKUP([1]Sheet4!$AA$24,[1]Sheet4!G:H,2,0),"")</f>
        <v/>
      </c>
      <c r="AA18" s="39"/>
      <c r="AB18" s="40"/>
      <c r="AC18" s="41"/>
    </row>
    <row r="19" spans="1:29" s="21" customFormat="1" ht="18.75" customHeight="1" x14ac:dyDescent="0.3">
      <c r="A19" s="36" t="s">
        <v>925</v>
      </c>
      <c r="B19" s="37" t="str">
        <f>IFERROR(VLOOKUP([1]Sheet4!$AB$1,[1]Sheet4!G:H,2,0),"")</f>
        <v/>
      </c>
      <c r="C19" s="37" t="str">
        <f>IFERROR(VLOOKUP([1]Sheet4!$AB$2,[1]Sheet4!G:H,2,0),"")</f>
        <v/>
      </c>
      <c r="D19" s="37" t="str">
        <f>IFERROR(VLOOKUP([1]Sheet4!$AB$3,[1]Sheet4!G:H,2,0),"")</f>
        <v/>
      </c>
      <c r="E19" s="37" t="str">
        <f>IFERROR(VLOOKUP([1]Sheet4!$AB$4,[1]Sheet4!G:H,2,0),"")</f>
        <v/>
      </c>
      <c r="F19" s="37" t="str">
        <f>IFERROR(VLOOKUP([1]Sheet4!$AB$5,[1]Sheet4!G:H,2,0),"")</f>
        <v/>
      </c>
      <c r="G19" s="37" t="str">
        <f>IFERROR(VLOOKUP([1]Sheet4!$AB$6,[1]Sheet4!G:H,2,0),"")</f>
        <v/>
      </c>
      <c r="H19" s="37" t="str">
        <f>IFERROR(VLOOKUP([1]Sheet4!$AB$7,[1]Sheet4!G:H,2,0),"")</f>
        <v/>
      </c>
      <c r="I19" s="37" t="str">
        <f>IFERROR(VLOOKUP([1]Sheet4!$AB$8,[1]Sheet4!G:H,2,0),"")</f>
        <v/>
      </c>
      <c r="J19" s="37" t="str">
        <f>IFERROR(VLOOKUP([1]Sheet4!$AB$9,[1]Sheet4!G:H,2,0),"")</f>
        <v/>
      </c>
      <c r="K19" s="37" t="str">
        <f>IFERROR(VLOOKUP([1]Sheet4!$AB$10,[1]Sheet4!G:H,2,0),"")</f>
        <v/>
      </c>
      <c r="L19" s="37" t="str">
        <f>IFERROR(VLOOKUP([1]Sheet4!$AB$11,[1]Sheet4!G:H,2,0),"")</f>
        <v/>
      </c>
      <c r="M19" s="37" t="str">
        <f>IFERROR(VLOOKUP([1]Sheet4!$AB$12,[1]Sheet4!G:H,2,0),"")</f>
        <v/>
      </c>
      <c r="N19" s="38"/>
      <c r="O19" s="37" t="str">
        <f>IFERROR(VLOOKUP([1]Sheet4!$AB$13,[1]Sheet4!G:H,2,0),"")</f>
        <v/>
      </c>
      <c r="P19" s="37" t="str">
        <f>IFERROR(VLOOKUP([1]Sheet4!$AB$14,[1]Sheet4!G:H,2,0),"")</f>
        <v/>
      </c>
      <c r="Q19" s="37" t="str">
        <f>IFERROR(VLOOKUP([1]Sheet4!$AB$15,[1]Sheet4!G:H,2,0),"")</f>
        <v/>
      </c>
      <c r="R19" s="37" t="str">
        <f>IFERROR(VLOOKUP([1]Sheet4!$AB$16,[1]Sheet4!G:H,2,0),"")</f>
        <v/>
      </c>
      <c r="S19" s="37" t="str">
        <f>IFERROR(VLOOKUP([1]Sheet4!$AB$17,[1]Sheet4!G:H,2,0),"")</f>
        <v/>
      </c>
      <c r="T19" s="37" t="str">
        <f>IFERROR(VLOOKUP([1]Sheet4!$AB$18,[1]Sheet4!G:H,2,0),"")</f>
        <v/>
      </c>
      <c r="U19" s="37" t="str">
        <f>IFERROR(VLOOKUP([1]Sheet4!$AB$19,[1]Sheet4!G:H,2,0),"")</f>
        <v/>
      </c>
      <c r="V19" s="37" t="str">
        <f>IFERROR(VLOOKUP([1]Sheet4!$AB$20,[1]Sheet4!G:H,2,0),"")</f>
        <v/>
      </c>
      <c r="W19" s="37" t="str">
        <f>IFERROR(VLOOKUP([1]Sheet4!$AB$21,[1]Sheet4!G:H,2,0),"")</f>
        <v/>
      </c>
      <c r="X19" s="37" t="str">
        <f>IFERROR(VLOOKUP([1]Sheet4!$AB$22,[1]Sheet4!G:H,2,0),"")</f>
        <v/>
      </c>
      <c r="Y19" s="37" t="str">
        <f>IFERROR(VLOOKUP([1]Sheet4!$AB$23,[1]Sheet4!G:H,2,0),"")</f>
        <v/>
      </c>
      <c r="Z19" s="37" t="str">
        <f>IFERROR(VLOOKUP([1]Sheet4!$AB$24,[1]Sheet4!G:H,2,0),"")</f>
        <v/>
      </c>
      <c r="AA19" s="39"/>
      <c r="AB19" s="40"/>
      <c r="AC19" s="41"/>
    </row>
    <row r="20" spans="1:29" s="21" customFormat="1" ht="18.75" customHeight="1" x14ac:dyDescent="0.3">
      <c r="A20" s="36" t="s">
        <v>926</v>
      </c>
      <c r="B20" s="37" t="str">
        <f>IFERROR(VLOOKUP([1]Sheet4!$AC$1,[1]Sheet4!G:H,2,0),"")</f>
        <v/>
      </c>
      <c r="C20" s="37" t="str">
        <f>IFERROR(VLOOKUP([1]Sheet4!$AC$2,[1]Sheet4!G:H,2,0),"")</f>
        <v/>
      </c>
      <c r="D20" s="37" t="str">
        <f>IFERROR(VLOOKUP([1]Sheet4!$AC$3,[1]Sheet4!G:H,2,0),"")</f>
        <v/>
      </c>
      <c r="E20" s="37" t="str">
        <f>IFERROR(VLOOKUP([1]Sheet4!$AC$4,[1]Sheet4!G:H,2,0),"")</f>
        <v/>
      </c>
      <c r="F20" s="37" t="str">
        <f>IFERROR(VLOOKUP([1]Sheet4!$AC$5,[1]Sheet4!G:H,2,0),"")</f>
        <v/>
      </c>
      <c r="G20" s="37" t="str">
        <f>IFERROR(VLOOKUP([1]Sheet4!$AC$6,[1]Sheet4!G:H,2,0),"")</f>
        <v/>
      </c>
      <c r="H20" s="37" t="str">
        <f>IFERROR(VLOOKUP([1]Sheet4!$AC$7,[1]Sheet4!G:H,2,0),"")</f>
        <v/>
      </c>
      <c r="I20" s="37" t="str">
        <f>IFERROR(VLOOKUP([1]Sheet4!$AC$8,[1]Sheet4!G:H,2,0),"")</f>
        <v/>
      </c>
      <c r="J20" s="37" t="str">
        <f>IFERROR(VLOOKUP([1]Sheet4!$AC$9,[1]Sheet4!G:H,2,0),"")</f>
        <v/>
      </c>
      <c r="K20" s="37" t="str">
        <f>IFERROR(VLOOKUP([1]Sheet4!$AC$10,[1]Sheet4!G:H,2,0),"")</f>
        <v/>
      </c>
      <c r="L20" s="37" t="str">
        <f>IFERROR(VLOOKUP([1]Sheet4!$AC$11,[1]Sheet4!G:H,2,0),"")</f>
        <v/>
      </c>
      <c r="M20" s="37" t="str">
        <f>IFERROR(VLOOKUP([1]Sheet4!$AC$12,[1]Sheet4!G:H,2,0),"")</f>
        <v/>
      </c>
      <c r="N20" s="38"/>
      <c r="O20" s="37" t="str">
        <f>IFERROR(VLOOKUP([1]Sheet4!$AC$13,[1]Sheet4!G:H,2,0),"")</f>
        <v/>
      </c>
      <c r="P20" s="37" t="str">
        <f>IFERROR(VLOOKUP([1]Sheet4!$AC$14,[1]Sheet4!G:H,2,0),"")</f>
        <v/>
      </c>
      <c r="Q20" s="37" t="str">
        <f>IFERROR(VLOOKUP([1]Sheet4!$AC$15,[1]Sheet4!G:H,2,0),"")</f>
        <v/>
      </c>
      <c r="R20" s="37" t="str">
        <f>IFERROR(VLOOKUP([1]Sheet4!$AC$16,[1]Sheet4!G:H,2,0),"")</f>
        <v/>
      </c>
      <c r="S20" s="37" t="str">
        <f>IFERROR(VLOOKUP([1]Sheet4!$AC$17,[1]Sheet4!G:H,2,0),"")</f>
        <v/>
      </c>
      <c r="T20" s="37" t="str">
        <f>IFERROR(VLOOKUP([1]Sheet4!$AC$18,[1]Sheet4!G:H,2,0),"")</f>
        <v/>
      </c>
      <c r="U20" s="37" t="str">
        <f>IFERROR(VLOOKUP([1]Sheet4!$AC$19,[1]Sheet4!G:H,2,0),"")</f>
        <v/>
      </c>
      <c r="V20" s="37" t="str">
        <f>IFERROR(VLOOKUP([1]Sheet4!$AC$20,[1]Sheet4!G:H,2,0),"")</f>
        <v/>
      </c>
      <c r="W20" s="37" t="str">
        <f>IFERROR(VLOOKUP([1]Sheet4!$AC$21,[1]Sheet4!G:H,2,0),"")</f>
        <v/>
      </c>
      <c r="X20" s="37" t="str">
        <f>IFERROR(VLOOKUP([1]Sheet4!$AC$22,[1]Sheet4!G:H,2,0),"")</f>
        <v/>
      </c>
      <c r="Y20" s="37" t="str">
        <f>IFERROR(VLOOKUP([1]Sheet4!$AC$23,[1]Sheet4!G:H,2,0),"")</f>
        <v/>
      </c>
      <c r="Z20" s="37" t="str">
        <f>IFERROR(VLOOKUP([1]Sheet4!$AC$24,[1]Sheet4!G:H,2,0),"")</f>
        <v/>
      </c>
      <c r="AA20" s="39"/>
      <c r="AB20" s="40"/>
      <c r="AC20" s="41"/>
    </row>
    <row r="21" spans="1:29" s="21" customFormat="1" ht="18.75" customHeight="1" x14ac:dyDescent="0.3">
      <c r="A21" s="36" t="s">
        <v>927</v>
      </c>
      <c r="B21" s="37" t="str">
        <f>IFERROR(VLOOKUP([1]Sheet4!$AD$1,[1]Sheet4!G:H,2,0),"")</f>
        <v/>
      </c>
      <c r="C21" s="37" t="str">
        <f>IFERROR(VLOOKUP([1]Sheet4!$AD$2,[1]Sheet4!G:H,2,0),"")</f>
        <v/>
      </c>
      <c r="D21" s="37" t="str">
        <f>IFERROR(VLOOKUP([1]Sheet4!$AD$3,[1]Sheet4!G:H,2,0),"")</f>
        <v/>
      </c>
      <c r="E21" s="37" t="str">
        <f>IFERROR(VLOOKUP([1]Sheet4!$AD$4,[1]Sheet4!G:H,2,0),"")</f>
        <v/>
      </c>
      <c r="F21" s="37" t="str">
        <f>IFERROR(VLOOKUP([1]Sheet4!$AD$5,[1]Sheet4!G:H,2,0),"")</f>
        <v/>
      </c>
      <c r="G21" s="37" t="str">
        <f>IFERROR(VLOOKUP([1]Sheet4!$AD$6,[1]Sheet4!G:H,2,0),"")</f>
        <v/>
      </c>
      <c r="H21" s="37" t="str">
        <f>IFERROR(VLOOKUP([1]Sheet4!$AD$7,[1]Sheet4!G:H,2,0),"")</f>
        <v/>
      </c>
      <c r="I21" s="37" t="str">
        <f>IFERROR(VLOOKUP([1]Sheet4!$AD$8,[1]Sheet4!G:H,2,0),"")</f>
        <v/>
      </c>
      <c r="J21" s="37" t="str">
        <f>IFERROR(VLOOKUP([1]Sheet4!$AD$9,[1]Sheet4!G:H,2,0),"")</f>
        <v/>
      </c>
      <c r="K21" s="37" t="str">
        <f>IFERROR(VLOOKUP([1]Sheet4!$AD$10,[1]Sheet4!G:H,2,0),"")</f>
        <v/>
      </c>
      <c r="L21" s="37" t="str">
        <f>IFERROR(VLOOKUP([1]Sheet4!$AD$11,[1]Sheet4!G:H,2,0),"")</f>
        <v/>
      </c>
      <c r="M21" s="37" t="str">
        <f>IFERROR(VLOOKUP([1]Sheet4!$AD$12,[1]Sheet4!G:H,2,0),"")</f>
        <v/>
      </c>
      <c r="N21" s="38"/>
      <c r="O21" s="37" t="str">
        <f>IFERROR(VLOOKUP([1]Sheet4!$AD$133,[1]Sheet4!G:H,2,0),"")</f>
        <v/>
      </c>
      <c r="P21" s="37" t="str">
        <f>IFERROR(VLOOKUP([1]Sheet4!$AD$14,[1]Sheet4!G:H,2,0),"")</f>
        <v/>
      </c>
      <c r="Q21" s="37" t="str">
        <f>IFERROR(VLOOKUP([1]Sheet4!$AD$15,[1]Sheet4!G:H,2,0),"")</f>
        <v/>
      </c>
      <c r="R21" s="37" t="str">
        <f>IFERROR(VLOOKUP([1]Sheet4!$AD$16,[1]Sheet4!G:H,2,0),"")</f>
        <v/>
      </c>
      <c r="S21" s="37" t="str">
        <f>IFERROR(VLOOKUP([1]Sheet4!$AD$17,[1]Sheet4!G:H,2,0),"")</f>
        <v/>
      </c>
      <c r="T21" s="37" t="str">
        <f>IFERROR(VLOOKUP([1]Sheet4!$AD$18,[1]Sheet4!G:H,2,0),"")</f>
        <v/>
      </c>
      <c r="U21" s="37" t="str">
        <f>IFERROR(VLOOKUP([1]Sheet4!$AD$19,[1]Sheet4!G:H,2,0),"")</f>
        <v/>
      </c>
      <c r="V21" s="37" t="str">
        <f>IFERROR(VLOOKUP([1]Sheet4!$AD$20,[1]Sheet4!G:H,2,0),"")</f>
        <v/>
      </c>
      <c r="W21" s="37" t="str">
        <f>IFERROR(VLOOKUP([1]Sheet4!$AD$21,[1]Sheet4!G:H,2,0),"")</f>
        <v/>
      </c>
      <c r="X21" s="37" t="str">
        <f>IFERROR(VLOOKUP([1]Sheet4!$AD$22,[1]Sheet4!G:H,2,0),"")</f>
        <v/>
      </c>
      <c r="Y21" s="37" t="str">
        <f>IFERROR(VLOOKUP([1]Sheet4!$AD$23,[1]Sheet4!G:H,2,0),"")</f>
        <v/>
      </c>
      <c r="Z21" s="37" t="str">
        <f>IFERROR(VLOOKUP([1]Sheet4!$AD$24,[1]Sheet4!G:H,2,0),"")</f>
        <v/>
      </c>
      <c r="AA21" s="39"/>
      <c r="AB21" s="40"/>
      <c r="AC21" s="41"/>
    </row>
    <row r="22" spans="1:29" s="21" customFormat="1" ht="18.75" customHeight="1" x14ac:dyDescent="0.3">
      <c r="A22" s="36" t="s">
        <v>928</v>
      </c>
      <c r="B22" s="37" t="str">
        <f>IFERROR(VLOOKUP([1]Sheet4!$AE$1,[1]Sheet4!G:H,2,0),"")</f>
        <v/>
      </c>
      <c r="C22" s="37" t="str">
        <f>IFERROR(VLOOKUP([1]Sheet4!$AE$2,[1]Sheet4!G:H,2,0),"")</f>
        <v/>
      </c>
      <c r="D22" s="37" t="str">
        <f>IFERROR(VLOOKUP([1]Sheet4!$AE$3,[1]Sheet4!G:H,2,0),"")</f>
        <v/>
      </c>
      <c r="E22" s="37" t="str">
        <f>IFERROR(VLOOKUP([1]Sheet4!$AE$4,[1]Sheet4!G:H,2,0),"")</f>
        <v/>
      </c>
      <c r="F22" s="37" t="str">
        <f>IFERROR(VLOOKUP([1]Sheet4!$AE$5,[1]Sheet4!G:H,2,0),"")</f>
        <v/>
      </c>
      <c r="G22" s="37" t="str">
        <f>IFERROR(VLOOKUP([1]Sheet4!$AE$6,[1]Sheet4!G:H,2,0),"")</f>
        <v/>
      </c>
      <c r="H22" s="37" t="str">
        <f>IFERROR(VLOOKUP([1]Sheet4!$AE$7,[1]Sheet4!G:H,2,0),"")</f>
        <v/>
      </c>
      <c r="I22" s="37" t="str">
        <f>IFERROR(VLOOKUP([1]Sheet4!$AE$8,[1]Sheet4!G:H,2,0),"")</f>
        <v/>
      </c>
      <c r="J22" s="37" t="str">
        <f>IFERROR(VLOOKUP([1]Sheet4!$AE$9,[1]Sheet4!G:H,2,0),"")</f>
        <v/>
      </c>
      <c r="K22" s="37" t="str">
        <f>IFERROR(VLOOKUP([1]Sheet4!$AE$10,[1]Sheet4!G:H,2,0),"")</f>
        <v/>
      </c>
      <c r="L22" s="37" t="str">
        <f>IFERROR(VLOOKUP([1]Sheet4!$AE$11,[1]Sheet4!G:H,2,0),"")</f>
        <v/>
      </c>
      <c r="M22" s="37" t="str">
        <f>IFERROR(VLOOKUP([1]Sheet4!$AE$12,[1]Sheet4!G:H,2,0),"")</f>
        <v/>
      </c>
      <c r="N22" s="38"/>
      <c r="O22" s="37" t="str">
        <f>IFERROR(VLOOKUP([1]Sheet4!$AE$13,[1]Sheet4!G:H,2,0),"")</f>
        <v/>
      </c>
      <c r="P22" s="37" t="str">
        <f>IFERROR(VLOOKUP([1]Sheet4!$AE$14,[1]Sheet4!G:H,2,0),"")</f>
        <v/>
      </c>
      <c r="Q22" s="37" t="str">
        <f>IFERROR(VLOOKUP([1]Sheet4!$AE$15,[1]Sheet4!G:H,2,0),"")</f>
        <v/>
      </c>
      <c r="R22" s="37" t="str">
        <f>IFERROR(VLOOKUP([1]Sheet4!$AE$16,[1]Sheet4!G:H,2,0),"")</f>
        <v/>
      </c>
      <c r="S22" s="37" t="str">
        <f>IFERROR(VLOOKUP([1]Sheet4!$AE$17,[1]Sheet4!G:H,2,0),"")</f>
        <v/>
      </c>
      <c r="T22" s="37" t="str">
        <f>IFERROR(VLOOKUP([1]Sheet4!$AE$18,[1]Sheet4!G:H,2,0),"")</f>
        <v/>
      </c>
      <c r="U22" s="37" t="str">
        <f>IFERROR(VLOOKUP([1]Sheet4!$AE$19,[1]Sheet4!G:H,2,0),"")</f>
        <v/>
      </c>
      <c r="V22" s="37" t="str">
        <f>IFERROR(VLOOKUP([1]Sheet4!$AE$20,[1]Sheet4!G:H,2,0),"")</f>
        <v/>
      </c>
      <c r="W22" s="37" t="str">
        <f>IFERROR(VLOOKUP([1]Sheet4!$AE$21,[1]Sheet4!G:H,2,0),"")</f>
        <v/>
      </c>
      <c r="X22" s="37" t="str">
        <f>IFERROR(VLOOKUP([1]Sheet4!$AE$22,[1]Sheet4!G:H,2,0),"")</f>
        <v/>
      </c>
      <c r="Y22" s="37" t="str">
        <f>IFERROR(VLOOKUP([1]Sheet4!$AE$23,[1]Sheet4!G:H,2,0),"")</f>
        <v/>
      </c>
      <c r="Z22" s="37" t="str">
        <f>IFERROR(VLOOKUP([1]Sheet4!$AE$24,[1]Sheet4!G:H,2,0),"")</f>
        <v/>
      </c>
      <c r="AA22" s="39"/>
      <c r="AB22" s="40"/>
      <c r="AC22" s="41"/>
    </row>
    <row r="23" spans="1:29" s="21" customFormat="1" ht="18.75" customHeight="1" x14ac:dyDescent="0.3">
      <c r="A23" s="36" t="s">
        <v>929</v>
      </c>
      <c r="B23" s="37" t="str">
        <f>IFERROR(VLOOKUP([1]Sheet4!$AF$1,[1]Sheet4!G:H,2,0),"")</f>
        <v/>
      </c>
      <c r="C23" s="37" t="str">
        <f>IFERROR(VLOOKUP([1]Sheet4!$AF$2,[1]Sheet4!G:H,2,0),"")</f>
        <v/>
      </c>
      <c r="D23" s="37" t="str">
        <f>IFERROR(VLOOKUP([1]Sheet4!$AF$3,[1]Sheet4!G:H,2,0),"")</f>
        <v/>
      </c>
      <c r="E23" s="37" t="str">
        <f>IFERROR(VLOOKUP([1]Sheet4!$AF$4,[1]Sheet4!G:H,2,0),"")</f>
        <v/>
      </c>
      <c r="F23" s="37" t="str">
        <f>IFERROR(VLOOKUP([1]Sheet4!$AF$5,[1]Sheet4!G:H,2,0),"")</f>
        <v/>
      </c>
      <c r="G23" s="37" t="str">
        <f>IFERROR(VLOOKUP([1]Sheet4!$AF$6,[1]Sheet4!G:H,2,0),"")</f>
        <v/>
      </c>
      <c r="H23" s="37" t="str">
        <f>IFERROR(VLOOKUP([1]Sheet4!$AF$7,[1]Sheet4!G:H,2,0),"")</f>
        <v/>
      </c>
      <c r="I23" s="37" t="str">
        <f>IFERROR(VLOOKUP([1]Sheet4!$AF$8,[1]Sheet4!G:H,2,0),"")</f>
        <v/>
      </c>
      <c r="J23" s="37" t="str">
        <f>IFERROR(VLOOKUP([1]Sheet4!$AF$9,[1]Sheet4!G:H,2,0),"")</f>
        <v/>
      </c>
      <c r="K23" s="37" t="str">
        <f>IFERROR(VLOOKUP([1]Sheet4!$AF$10,[1]Sheet4!G:H,2,0),"")</f>
        <v/>
      </c>
      <c r="L23" s="37" t="str">
        <f>IFERROR(VLOOKUP([1]Sheet4!$AF$11,[1]Sheet4!G:H,2,0),"")</f>
        <v/>
      </c>
      <c r="M23" s="37" t="str">
        <f>IFERROR(VLOOKUP([1]Sheet4!$AF$12,[1]Sheet4!G:H,2,0),"")</f>
        <v/>
      </c>
      <c r="N23" s="38"/>
      <c r="O23" s="37" t="str">
        <f>IFERROR(VLOOKUP([1]Sheet4!$AF$13,[1]Sheet4!G:H,2,0),"")</f>
        <v/>
      </c>
      <c r="P23" s="37" t="str">
        <f>IFERROR(VLOOKUP([1]Sheet4!$AF$14,[1]Sheet4!G:H,2,0),"")</f>
        <v/>
      </c>
      <c r="Q23" s="37" t="str">
        <f>IFERROR(VLOOKUP([1]Sheet4!$AF$15,[1]Sheet4!G:H,2,0),"")</f>
        <v/>
      </c>
      <c r="R23" s="37" t="str">
        <f>IFERROR(VLOOKUP([1]Sheet4!$AF$16,[1]Sheet4!G:H,2,0),"")</f>
        <v/>
      </c>
      <c r="S23" s="37" t="str">
        <f>IFERROR(VLOOKUP([1]Sheet4!$AF$17,[1]Sheet4!G:H,2,0),"")</f>
        <v/>
      </c>
      <c r="T23" s="37" t="str">
        <f>IFERROR(VLOOKUP([1]Sheet4!$AF$18,[1]Sheet4!G:H,2,0),"")</f>
        <v/>
      </c>
      <c r="U23" s="37" t="str">
        <f>IFERROR(VLOOKUP([1]Sheet4!$AF$19,[1]Sheet4!G:H,2,0),"")</f>
        <v/>
      </c>
      <c r="V23" s="37" t="str">
        <f>IFERROR(VLOOKUP([1]Sheet4!$AF$20,[1]Sheet4!G:H,2,0),"")</f>
        <v/>
      </c>
      <c r="W23" s="37" t="str">
        <f>IFERROR(VLOOKUP([1]Sheet4!$AF$21,[1]Sheet4!G:H,2,0),"")</f>
        <v/>
      </c>
      <c r="X23" s="37" t="str">
        <f>IFERROR(VLOOKUP([1]Sheet4!$AF$22,[1]Sheet4!G:H,2,0),"")</f>
        <v/>
      </c>
      <c r="Y23" s="37" t="str">
        <f>IFERROR(VLOOKUP([1]Sheet4!$AF$23,[1]Sheet4!G:H,2,0),"")</f>
        <v/>
      </c>
      <c r="Z23" s="37" t="str">
        <f>IFERROR(VLOOKUP([1]Sheet4!$AF$24,[1]Sheet4!G:H,2,0),"")</f>
        <v/>
      </c>
      <c r="AA23" s="39"/>
      <c r="AB23" s="40"/>
      <c r="AC23" s="41"/>
    </row>
    <row r="24" spans="1:29" s="21" customFormat="1" ht="18.75" customHeight="1" x14ac:dyDescent="0.3">
      <c r="A24" s="36" t="s">
        <v>930</v>
      </c>
      <c r="B24" s="37" t="str">
        <f>IFERROR(VLOOKUP([1]Sheet4!$AG$1,[1]Sheet4!G:H,2,0),"")</f>
        <v/>
      </c>
      <c r="C24" s="37" t="str">
        <f>IFERROR(VLOOKUP([1]Sheet4!$AG$2,[1]Sheet4!G:H,2,0),"")</f>
        <v/>
      </c>
      <c r="D24" s="37" t="str">
        <f>IFERROR(VLOOKUP([1]Sheet4!$AG$3,[1]Sheet4!G:H,2,0),"")</f>
        <v/>
      </c>
      <c r="E24" s="37" t="str">
        <f>IFERROR(VLOOKUP([1]Sheet4!$AG$4,[1]Sheet4!G:H,2,0),"")</f>
        <v/>
      </c>
      <c r="F24" s="37" t="str">
        <f>IFERROR(VLOOKUP([1]Sheet4!$AG$5,[1]Sheet4!G:H,2,0),"")</f>
        <v/>
      </c>
      <c r="G24" s="37" t="str">
        <f>IFERROR(VLOOKUP([1]Sheet4!$AG$6,[1]Sheet4!G:H,2,0),"")</f>
        <v/>
      </c>
      <c r="H24" s="37" t="str">
        <f>IFERROR(VLOOKUP([1]Sheet4!$AG$7,[1]Sheet4!G:H,2,0),"")</f>
        <v/>
      </c>
      <c r="I24" s="37" t="str">
        <f>IFERROR(VLOOKUP([1]Sheet4!$AG$8,[1]Sheet4!G:H,2,0),"")</f>
        <v/>
      </c>
      <c r="J24" s="37" t="str">
        <f>IFERROR(VLOOKUP([1]Sheet4!$AG$9,[1]Sheet4!G:H,2,0),"")</f>
        <v/>
      </c>
      <c r="K24" s="37" t="str">
        <f>IFERROR(VLOOKUP([1]Sheet4!$AG$10,[1]Sheet4!G:H,2,0),"")</f>
        <v/>
      </c>
      <c r="L24" s="37" t="str">
        <f>IFERROR(VLOOKUP([1]Sheet4!$AG$11,[1]Sheet4!G:H,2,0),"")</f>
        <v/>
      </c>
      <c r="M24" s="37" t="str">
        <f>IFERROR(VLOOKUP([1]Sheet4!$AG$12,[1]Sheet4!G:H,2,0),"")</f>
        <v/>
      </c>
      <c r="N24" s="38"/>
      <c r="O24" s="37" t="str">
        <f>IFERROR(VLOOKUP([1]Sheet4!$AG$13,[1]Sheet4!G:H,2,0),"")</f>
        <v/>
      </c>
      <c r="P24" s="37" t="str">
        <f>IFERROR(VLOOKUP([1]Sheet4!$AG$14,[1]Sheet4!G:H,2,0),"")</f>
        <v/>
      </c>
      <c r="Q24" s="37" t="str">
        <f>IFERROR(VLOOKUP([1]Sheet4!$AG$15,[1]Sheet4!G:H,2,0),"")</f>
        <v/>
      </c>
      <c r="R24" s="37" t="str">
        <f>IFERROR(VLOOKUP([1]Sheet4!$AG$16,[1]Sheet4!G:H,2,0),"")</f>
        <v/>
      </c>
      <c r="S24" s="37" t="str">
        <f>IFERROR(VLOOKUP([1]Sheet4!$AG$17,[1]Sheet4!G:H,2,0),"")</f>
        <v/>
      </c>
      <c r="T24" s="37" t="str">
        <f>IFERROR(VLOOKUP([1]Sheet4!$AG$18,[1]Sheet4!G:H,2,0),"")</f>
        <v/>
      </c>
      <c r="U24" s="37" t="str">
        <f>IFERROR(VLOOKUP([1]Sheet4!$AG$19,[1]Sheet4!G:H,2,0),"")</f>
        <v/>
      </c>
      <c r="V24" s="37" t="str">
        <f>IFERROR(VLOOKUP([1]Sheet4!$AG$20,[1]Sheet4!G:H,2,0),"")</f>
        <v/>
      </c>
      <c r="W24" s="37" t="str">
        <f>IFERROR(VLOOKUP([1]Sheet4!$AG$21,[1]Sheet4!G:H,2,0),"")</f>
        <v/>
      </c>
      <c r="X24" s="37" t="str">
        <f>IFERROR(VLOOKUP([1]Sheet4!$AG$22,[1]Sheet4!G:H,2,0),"")</f>
        <v/>
      </c>
      <c r="Y24" s="37" t="str">
        <f>IFERROR(VLOOKUP([1]Sheet4!$AG$23,[1]Sheet4!G:H,2,0),"")</f>
        <v/>
      </c>
      <c r="Z24" s="37" t="str">
        <f>IFERROR(VLOOKUP([1]Sheet4!$AG$24,[1]Sheet4!G:H,2,0),"")</f>
        <v/>
      </c>
      <c r="AA24" s="39"/>
      <c r="AB24" s="40"/>
      <c r="AC24" s="41"/>
    </row>
    <row r="25" spans="1:29" s="21" customFormat="1" ht="18.75" customHeight="1" x14ac:dyDescent="0.3">
      <c r="A25" s="36" t="s">
        <v>931</v>
      </c>
      <c r="B25" s="37" t="str">
        <f>IFERROR(VLOOKUP([1]Sheet4!$AH$1,[1]Sheet4!G:H,2,0),"")</f>
        <v/>
      </c>
      <c r="C25" s="37" t="str">
        <f>IFERROR(VLOOKUP([1]Sheet4!$AH$2,[1]Sheet4!G:H,2,0),"")</f>
        <v/>
      </c>
      <c r="D25" s="37" t="str">
        <f>IFERROR(VLOOKUP([1]Sheet4!$AH$3,[1]Sheet4!G:H,2,0),"")</f>
        <v/>
      </c>
      <c r="E25" s="37" t="str">
        <f>IFERROR(VLOOKUP([1]Sheet4!$AH$4,[1]Sheet4!G:H,2,0),"")</f>
        <v/>
      </c>
      <c r="F25" s="37" t="str">
        <f>IFERROR(VLOOKUP([1]Sheet4!$AH$5,[1]Sheet4!G:H,2,0),"")</f>
        <v/>
      </c>
      <c r="G25" s="37" t="str">
        <f>IFERROR(VLOOKUP([1]Sheet4!$AH$6,[1]Sheet4!G:H,2,0),"")</f>
        <v/>
      </c>
      <c r="H25" s="37" t="str">
        <f>IFERROR(VLOOKUP([1]Sheet4!$AH$7,[1]Sheet4!G:H,2,0),"")</f>
        <v/>
      </c>
      <c r="I25" s="37" t="str">
        <f>IFERROR(VLOOKUP([1]Sheet4!$AH$8,[1]Sheet4!G:H,2,0),"")</f>
        <v/>
      </c>
      <c r="J25" s="37" t="str">
        <f>IFERROR(VLOOKUP([1]Sheet4!$AH$9,[1]Sheet4!G:H,2,0),"")</f>
        <v/>
      </c>
      <c r="K25" s="37" t="str">
        <f>IFERROR(VLOOKUP([1]Sheet4!$AH$10,[1]Sheet4!G:H,2,0),"")</f>
        <v/>
      </c>
      <c r="L25" s="37" t="str">
        <f>IFERROR(VLOOKUP([1]Sheet4!$AH$11,[1]Sheet4!G:H,2,0),"")</f>
        <v/>
      </c>
      <c r="M25" s="37" t="str">
        <f>IFERROR(VLOOKUP([1]Sheet4!$AH$12,[1]Sheet4!G:H,2,0),"")</f>
        <v/>
      </c>
      <c r="N25" s="38"/>
      <c r="O25" s="37" t="str">
        <f>IFERROR(VLOOKUP([1]Sheet4!$AH$13,[1]Sheet4!G:H,2,0),"")</f>
        <v/>
      </c>
      <c r="P25" s="37" t="str">
        <f>IFERROR(VLOOKUP([1]Sheet4!$AH$14,[1]Sheet4!G:H,2,0),"")</f>
        <v/>
      </c>
      <c r="Q25" s="37" t="str">
        <f>IFERROR(VLOOKUP([1]Sheet4!$AH$15,[1]Sheet4!G:H,2,0),"")</f>
        <v/>
      </c>
      <c r="R25" s="37" t="str">
        <f>IFERROR(VLOOKUP([1]Sheet4!$AH$16,[1]Sheet4!G:H,2,0),"")</f>
        <v/>
      </c>
      <c r="S25" s="37" t="str">
        <f>IFERROR(VLOOKUP([1]Sheet4!$AH$17,[1]Sheet4!G:H,2,0),"")</f>
        <v/>
      </c>
      <c r="T25" s="37" t="str">
        <f>IFERROR(VLOOKUP([1]Sheet4!$AH$18,[1]Sheet4!G:H,2,0),"")</f>
        <v/>
      </c>
      <c r="U25" s="37" t="str">
        <f>IFERROR(VLOOKUP([1]Sheet4!$AH$19,[1]Sheet4!G:H,2,0),"")</f>
        <v/>
      </c>
      <c r="V25" s="37" t="str">
        <f>IFERROR(VLOOKUP([1]Sheet4!$AH$20,[1]Sheet4!G:H,2,0),"")</f>
        <v/>
      </c>
      <c r="W25" s="37" t="str">
        <f>IFERROR(VLOOKUP([1]Sheet4!$AH$21,[1]Sheet4!G:H,2,0),"")</f>
        <v/>
      </c>
      <c r="X25" s="37" t="str">
        <f>IFERROR(VLOOKUP([1]Sheet4!$AH$22,[1]Sheet4!G:H,2,0),"")</f>
        <v/>
      </c>
      <c r="Y25" s="37" t="str">
        <f>IFERROR(VLOOKUP([1]Sheet4!$AH$23,[1]Sheet4!G:H,2,0),"")</f>
        <v/>
      </c>
      <c r="Z25" s="37" t="str">
        <f>IFERROR(VLOOKUP([1]Sheet4!$AH$24,[1]Sheet4!G:H,2,0),"")</f>
        <v/>
      </c>
      <c r="AA25" s="39"/>
      <c r="AB25" s="40"/>
      <c r="AC25" s="41"/>
    </row>
    <row r="26" spans="1:29" s="21" customFormat="1" ht="18.75" customHeight="1" x14ac:dyDescent="0.3">
      <c r="A26" s="36" t="s">
        <v>932</v>
      </c>
      <c r="B26" s="37" t="str">
        <f>IFERROR(VLOOKUP([1]Sheet4!$AI$1,[1]Sheet4!G:H,2,0),"")</f>
        <v/>
      </c>
      <c r="C26" s="37" t="str">
        <f>IFERROR(VLOOKUP([1]Sheet4!$AI$2,[1]Sheet4!G:H,2,0),"")</f>
        <v/>
      </c>
      <c r="D26" s="37" t="str">
        <f>IFERROR(VLOOKUP([1]Sheet4!$AI$3,[1]Sheet4!G:H,2,0),"")</f>
        <v/>
      </c>
      <c r="E26" s="37" t="str">
        <f>IFERROR(VLOOKUP([1]Sheet4!$AI$4,[1]Sheet4!G:H,2,0),"")</f>
        <v/>
      </c>
      <c r="F26" s="37" t="str">
        <f>IFERROR(VLOOKUP([1]Sheet4!$AI$5,[1]Sheet4!G:H,2,0),"")</f>
        <v/>
      </c>
      <c r="G26" s="37" t="str">
        <f>IFERROR(VLOOKUP([1]Sheet4!$AI$6,[1]Sheet4!G:H,2,0),"")</f>
        <v/>
      </c>
      <c r="H26" s="37" t="str">
        <f>IFERROR(VLOOKUP([1]Sheet4!$AI$7,[1]Sheet4!G:H,2,0),"")</f>
        <v/>
      </c>
      <c r="I26" s="37" t="str">
        <f>IFERROR(VLOOKUP([1]Sheet4!$AI$8,[1]Sheet4!G:H,2,0),"")</f>
        <v/>
      </c>
      <c r="J26" s="37" t="str">
        <f>IFERROR(VLOOKUP([1]Sheet4!$AI$9,[1]Sheet4!G:H,2,0),"")</f>
        <v/>
      </c>
      <c r="K26" s="37" t="str">
        <f>IFERROR(VLOOKUP([1]Sheet4!$AI$10,[1]Sheet4!G:H,2,0),"")</f>
        <v/>
      </c>
      <c r="L26" s="37" t="str">
        <f>IFERROR(VLOOKUP([1]Sheet4!$AI$11,[1]Sheet4!G:H,2,0),"")</f>
        <v/>
      </c>
      <c r="M26" s="37" t="str">
        <f>IFERROR(VLOOKUP([1]Sheet4!$AI$12,[1]Sheet4!G:H,2,0),"")</f>
        <v/>
      </c>
      <c r="N26" s="38"/>
      <c r="O26" s="37" t="str">
        <f>IFERROR(VLOOKUP([1]Sheet4!$AI$13,[1]Sheet4!G:H,2,0),"")</f>
        <v/>
      </c>
      <c r="P26" s="37" t="str">
        <f>IFERROR(VLOOKUP([1]Sheet4!$AI$14,[1]Sheet4!G:H,2,0),"")</f>
        <v/>
      </c>
      <c r="Q26" s="37" t="str">
        <f>IFERROR(VLOOKUP([1]Sheet4!$AI$15,[1]Sheet4!G:H,2,0),"")</f>
        <v/>
      </c>
      <c r="R26" s="37" t="str">
        <f>IFERROR(VLOOKUP([1]Sheet4!$AI$16,[1]Sheet4!G:H,2,0),"")</f>
        <v/>
      </c>
      <c r="S26" s="37" t="str">
        <f>IFERROR(VLOOKUP([1]Sheet4!$AI$17,[1]Sheet4!G:H,2,0),"")</f>
        <v/>
      </c>
      <c r="T26" s="37" t="str">
        <f>IFERROR(VLOOKUP([1]Sheet4!$AI$18,[1]Sheet4!G:H,2,0),"")</f>
        <v/>
      </c>
      <c r="U26" s="37" t="str">
        <f>IFERROR(VLOOKUP([1]Sheet4!$AI$19,[1]Sheet4!G:H,2,0),"")</f>
        <v/>
      </c>
      <c r="V26" s="37" t="str">
        <f>IFERROR(VLOOKUP([1]Sheet4!$AI$20,[1]Sheet4!G:H,2,0),"")</f>
        <v/>
      </c>
      <c r="W26" s="37" t="str">
        <f>IFERROR(VLOOKUP([1]Sheet4!$AI$21,[1]Sheet4!G:H,2,0),"")</f>
        <v/>
      </c>
      <c r="X26" s="37" t="str">
        <f>IFERROR(VLOOKUP([1]Sheet4!$AI$22,[1]Sheet4!G:H,2,0),"")</f>
        <v/>
      </c>
      <c r="Y26" s="37" t="str">
        <f>IFERROR(VLOOKUP([1]Sheet4!$AI$23,[1]Sheet4!G:H,2,0),"")</f>
        <v/>
      </c>
      <c r="Z26" s="37" t="str">
        <f>IFERROR(VLOOKUP([1]Sheet4!$AI$24,[1]Sheet4!G:H,2,0),"")</f>
        <v/>
      </c>
      <c r="AA26" s="39"/>
      <c r="AB26" s="40"/>
      <c r="AC26" s="41"/>
    </row>
    <row r="27" spans="1:29" s="21" customFormat="1" ht="18.75" customHeight="1" x14ac:dyDescent="0.3">
      <c r="A27" s="36" t="s">
        <v>933</v>
      </c>
      <c r="B27" s="37" t="str">
        <f>IFERROR(VLOOKUP([1]Sheet4!$AJ$1,[1]Sheet4!G:H,2,0),"")</f>
        <v/>
      </c>
      <c r="C27" s="37" t="str">
        <f>IFERROR(VLOOKUP([1]Sheet4!$AJ$2,[1]Sheet4!G:H,2,0),"")</f>
        <v/>
      </c>
      <c r="D27" s="37" t="str">
        <f>IFERROR(VLOOKUP([1]Sheet4!$AJ$3,[1]Sheet4!G:H,2,0),"")</f>
        <v/>
      </c>
      <c r="E27" s="37" t="str">
        <f>IFERROR(VLOOKUP([1]Sheet4!$AJ$4,[1]Sheet4!G:H,2,0),"")</f>
        <v/>
      </c>
      <c r="F27" s="37" t="str">
        <f>IFERROR(VLOOKUP([1]Sheet4!$AJ$5,[1]Sheet4!G:H,2,0),"")</f>
        <v/>
      </c>
      <c r="G27" s="37" t="str">
        <f>IFERROR(VLOOKUP([1]Sheet4!$AJ$6,[1]Sheet4!G:H,2,0),"")</f>
        <v/>
      </c>
      <c r="H27" s="37" t="str">
        <f>IFERROR(VLOOKUP([1]Sheet4!$AJ$7,[1]Sheet4!G:H,2,0),"")</f>
        <v/>
      </c>
      <c r="I27" s="37" t="str">
        <f>IFERROR(VLOOKUP([1]Sheet4!$AJ$8,[1]Sheet4!G:H,2,0),"")</f>
        <v/>
      </c>
      <c r="J27" s="37" t="str">
        <f>IFERROR(VLOOKUP([1]Sheet4!$AJ$9,[1]Sheet4!G:H,2,0),"")</f>
        <v/>
      </c>
      <c r="K27" s="37" t="str">
        <f>IFERROR(VLOOKUP([1]Sheet4!$AJ$10,[1]Sheet4!G:H,2,0),"")</f>
        <v/>
      </c>
      <c r="L27" s="37" t="str">
        <f>IFERROR(VLOOKUP([1]Sheet4!$AJ$11,[1]Sheet4!G:H,2,0),"")</f>
        <v/>
      </c>
      <c r="M27" s="37" t="str">
        <f>IFERROR(VLOOKUP([1]Sheet4!$AJ$12,[1]Sheet4!G:H,2,0),"")</f>
        <v/>
      </c>
      <c r="N27" s="38"/>
      <c r="O27" s="37" t="str">
        <f>IFERROR(VLOOKUP([1]Sheet4!$AJ$13,[1]Sheet4!G:H,2,0),"")</f>
        <v/>
      </c>
      <c r="P27" s="37" t="str">
        <f>IFERROR(VLOOKUP([1]Sheet4!$AJ$14,[1]Sheet4!G:H,2,0),"")</f>
        <v/>
      </c>
      <c r="Q27" s="37" t="str">
        <f>IFERROR(VLOOKUP([1]Sheet4!$AJ$15,[1]Sheet4!G:H,2,0),"")</f>
        <v/>
      </c>
      <c r="R27" s="37" t="str">
        <f>IFERROR(VLOOKUP([1]Sheet4!$AJ$16,[1]Sheet4!G:H,2,0),"")</f>
        <v/>
      </c>
      <c r="S27" s="37" t="str">
        <f>IFERROR(VLOOKUP([1]Sheet4!$AJ$17,[1]Sheet4!G:H,2,0),"")</f>
        <v/>
      </c>
      <c r="T27" s="37" t="str">
        <f>IFERROR(VLOOKUP([1]Sheet4!$AJ$18,[1]Sheet4!G:H,2,0),"")</f>
        <v/>
      </c>
      <c r="U27" s="37" t="str">
        <f>IFERROR(VLOOKUP([1]Sheet4!$AJ$19,[1]Sheet4!G:H,2,0),"")</f>
        <v/>
      </c>
      <c r="V27" s="37" t="str">
        <f>IFERROR(VLOOKUP([1]Sheet4!$AJ$20,[1]Sheet4!G:H,2,0),"")</f>
        <v/>
      </c>
      <c r="W27" s="37" t="str">
        <f>IFERROR(VLOOKUP([1]Sheet4!$AJ$21,[1]Sheet4!G:H,2,0),"")</f>
        <v/>
      </c>
      <c r="X27" s="37" t="str">
        <f>IFERROR(VLOOKUP([1]Sheet4!$AJ$22,[1]Sheet4!G:H,2,0),"")</f>
        <v/>
      </c>
      <c r="Y27" s="37" t="str">
        <f>IFERROR(VLOOKUP([1]Sheet4!$AJ$23,[1]Sheet4!G:H,2,0),"")</f>
        <v/>
      </c>
      <c r="Z27" s="37" t="str">
        <f>IFERROR(VLOOKUP([1]Sheet4!$AJ$24,[1]Sheet4!G:H,2,0),"")</f>
        <v/>
      </c>
      <c r="AA27" s="39"/>
      <c r="AB27" s="40"/>
      <c r="AC27" s="41"/>
    </row>
    <row r="28" spans="1:29" s="21" customFormat="1" ht="18.75" customHeight="1" x14ac:dyDescent="0.3">
      <c r="A28" s="36" t="s">
        <v>934</v>
      </c>
      <c r="B28" s="37" t="str">
        <f>IFERROR(VLOOKUP([1]Sheet4!$AK$1,[1]Sheet4!G:H,2,0),"")</f>
        <v/>
      </c>
      <c r="C28" s="37" t="str">
        <f>IFERROR(VLOOKUP([1]Sheet4!$AK$2,[1]Sheet4!G:H,2,0),"")</f>
        <v/>
      </c>
      <c r="D28" s="37" t="str">
        <f>IFERROR(VLOOKUP([1]Sheet4!$AK$3,[1]Sheet4!G:H,2,0),"")</f>
        <v/>
      </c>
      <c r="E28" s="37" t="str">
        <f>IFERROR(VLOOKUP([1]Sheet4!$AK$4,[1]Sheet4!G:H,2,0),"")</f>
        <v/>
      </c>
      <c r="F28" s="37" t="str">
        <f>IFERROR(VLOOKUP([1]Sheet4!$AK$5,[1]Sheet4!G:H,2,0),"")</f>
        <v/>
      </c>
      <c r="G28" s="37" t="str">
        <f>IFERROR(VLOOKUP([1]Sheet4!$AK$6,[1]Sheet4!G:H,2,0),"")</f>
        <v/>
      </c>
      <c r="H28" s="37" t="str">
        <f>IFERROR(VLOOKUP([1]Sheet4!$AK$7,[1]Sheet4!G:H,2,0),"")</f>
        <v/>
      </c>
      <c r="I28" s="37" t="str">
        <f>IFERROR(VLOOKUP([1]Sheet4!$AK$8,[1]Sheet4!G:H,2,0),"")</f>
        <v/>
      </c>
      <c r="J28" s="37" t="str">
        <f>IFERROR(VLOOKUP([1]Sheet4!$AK$9,[1]Sheet4!G:H,2,0),"")</f>
        <v/>
      </c>
      <c r="K28" s="37" t="str">
        <f>IFERROR(VLOOKUP([1]Sheet4!$AK$10,[1]Sheet4!G:H,2,0),"")</f>
        <v/>
      </c>
      <c r="L28" s="37" t="str">
        <f>IFERROR(VLOOKUP([1]Sheet4!$AK$11,[1]Sheet4!G:H,2,0),"")</f>
        <v/>
      </c>
      <c r="M28" s="37" t="str">
        <f>IFERROR(VLOOKUP([1]Sheet4!$AK$12,[1]Sheet4!G:H,2,0),"")</f>
        <v/>
      </c>
      <c r="N28" s="38"/>
      <c r="O28" s="37" t="str">
        <f>IFERROR(VLOOKUP([1]Sheet4!$AK$13,[1]Sheet4!G:H,2,0),"")</f>
        <v/>
      </c>
      <c r="P28" s="37" t="str">
        <f>IFERROR(VLOOKUP([1]Sheet4!$AK$14,[1]Sheet4!G:H,2,0),"")</f>
        <v/>
      </c>
      <c r="Q28" s="37" t="str">
        <f>IFERROR(VLOOKUP([1]Sheet4!$AK$15,[1]Sheet4!G:H,2,0),"")</f>
        <v/>
      </c>
      <c r="R28" s="37" t="str">
        <f>IFERROR(VLOOKUP([1]Sheet4!$AK$16,[1]Sheet4!G:H,2,0),"")</f>
        <v/>
      </c>
      <c r="S28" s="37" t="str">
        <f>IFERROR(VLOOKUP([1]Sheet4!$AK$17,[1]Sheet4!G:H,2,0),"")</f>
        <v/>
      </c>
      <c r="T28" s="37" t="str">
        <f>IFERROR(VLOOKUP([1]Sheet4!$AK$18,[1]Sheet4!G:H,2,0),"")</f>
        <v/>
      </c>
      <c r="U28" s="37" t="str">
        <f>IFERROR(VLOOKUP([1]Sheet4!$AK$19,[1]Sheet4!G:H,2,0),"")</f>
        <v/>
      </c>
      <c r="V28" s="37" t="str">
        <f>IFERROR(VLOOKUP([1]Sheet4!$AK$20,[1]Sheet4!G:H,2,0),"")</f>
        <v/>
      </c>
      <c r="W28" s="37" t="str">
        <f>IFERROR(VLOOKUP([1]Sheet4!$AK$21,[1]Sheet4!G:H,2,0),"")</f>
        <v/>
      </c>
      <c r="X28" s="37" t="str">
        <f>IFERROR(VLOOKUP([1]Sheet4!$AK$22,[1]Sheet4!G:H,2,0),"")</f>
        <v/>
      </c>
      <c r="Y28" s="37" t="str">
        <f>IFERROR(VLOOKUP([1]Sheet4!$AK$23,[1]Sheet4!G:H,2,0),"")</f>
        <v/>
      </c>
      <c r="Z28" s="37" t="str">
        <f>IFERROR(VLOOKUP([1]Sheet4!$AK$24,[1]Sheet4!G:H,2,0),"")</f>
        <v/>
      </c>
      <c r="AA28" s="39"/>
      <c r="AB28" s="40"/>
      <c r="AC28" s="41"/>
    </row>
    <row r="29" spans="1:29" s="21" customFormat="1" ht="18.75" customHeight="1" x14ac:dyDescent="0.3">
      <c r="A29" s="42" t="s">
        <v>935</v>
      </c>
      <c r="B29" s="43" t="str">
        <f>IFERROR(VLOOKUP([1]Sheet4!$AL$1,[1]Sheet4!G:H,2,0),"")</f>
        <v/>
      </c>
      <c r="C29" s="43" t="str">
        <f>IFERROR(VLOOKUP([1]Sheet4!$AL$2,[1]Sheet4!G:H,2,0),"")</f>
        <v/>
      </c>
      <c r="D29" s="43" t="str">
        <f>IFERROR(VLOOKUP([1]Sheet4!$AL$3,[1]Sheet4!G:H,2,0),"")</f>
        <v/>
      </c>
      <c r="E29" s="43" t="str">
        <f>IFERROR(VLOOKUP([1]Sheet4!$AL$4,[1]Sheet4!G:H,2,0),"")</f>
        <v/>
      </c>
      <c r="F29" s="43" t="str">
        <f>IFERROR(VLOOKUP([1]Sheet4!$AL$5,[1]Sheet4!G:H,2,0),"")</f>
        <v/>
      </c>
      <c r="G29" s="43" t="str">
        <f>IFERROR(VLOOKUP([1]Sheet4!$AL$6,[1]Sheet4!G:H,2,0),"")</f>
        <v/>
      </c>
      <c r="H29" s="43" t="str">
        <f>IFERROR(VLOOKUP([1]Sheet4!$AL$7,[1]Sheet4!G:H,2,0),"")</f>
        <v/>
      </c>
      <c r="I29" s="43" t="str">
        <f>IFERROR(VLOOKUP([1]Sheet4!$AL$8,[1]Sheet4!G:H,2,0),"")</f>
        <v/>
      </c>
      <c r="J29" s="43" t="str">
        <f>IFERROR(VLOOKUP([1]Sheet4!$AL$9,[1]Sheet4!G:H,2,0),"")</f>
        <v/>
      </c>
      <c r="K29" s="43" t="str">
        <f>IFERROR(VLOOKUP([1]Sheet4!$AL$10,[1]Sheet4!G:H,2,0),"")</f>
        <v/>
      </c>
      <c r="L29" s="43" t="str">
        <f>IFERROR(VLOOKUP([1]Sheet4!$AL$11,[1]Sheet4!G:H,2,0),"")</f>
        <v/>
      </c>
      <c r="M29" s="43" t="str">
        <f>IFERROR(VLOOKUP([1]Sheet4!$AL$12,[1]Sheet4!G:H,2,0),"")</f>
        <v/>
      </c>
      <c r="N29" s="44"/>
      <c r="O29" s="43" t="str">
        <f>IFERROR(VLOOKUP([1]Sheet4!$AL$13,[1]Sheet4!G:H,2,0),"")</f>
        <v/>
      </c>
      <c r="P29" s="43" t="str">
        <f>IFERROR(VLOOKUP([1]Sheet4!$AL$14,[1]Sheet4!G:H,2,0),"")</f>
        <v/>
      </c>
      <c r="Q29" s="43" t="str">
        <f>IFERROR(VLOOKUP([1]Sheet4!$AL$15,[1]Sheet4!G:H,2,0),"")</f>
        <v/>
      </c>
      <c r="R29" s="43" t="str">
        <f>IFERROR(VLOOKUP([1]Sheet4!$AL$16,[1]Sheet4!G:H,2,0),"")</f>
        <v/>
      </c>
      <c r="S29" s="43" t="str">
        <f>IFERROR(VLOOKUP([1]Sheet4!$AL$17,[1]Sheet4!G:H,2,0),"")</f>
        <v/>
      </c>
      <c r="T29" s="43" t="str">
        <f>IFERROR(VLOOKUP([1]Sheet4!$AL$18,[1]Sheet4!G:H,2,0),"")</f>
        <v/>
      </c>
      <c r="U29" s="43" t="str">
        <f>IFERROR(VLOOKUP([1]Sheet4!$AL$19,[1]Sheet4!G:H,2,0),"")</f>
        <v/>
      </c>
      <c r="V29" s="43" t="str">
        <f>IFERROR(VLOOKUP([1]Sheet4!$AL$20,[1]Sheet4!G:H,2,0),"")</f>
        <v/>
      </c>
      <c r="W29" s="43" t="str">
        <f>IFERROR(VLOOKUP([1]Sheet4!$AL$21,[1]Sheet4!G:H,2,0),"")</f>
        <v/>
      </c>
      <c r="X29" s="43" t="str">
        <f>IFERROR(VLOOKUP([1]Sheet4!$AL$22,[1]Sheet4!G:H,2,0),"")</f>
        <v/>
      </c>
      <c r="Y29" s="43" t="str">
        <f>IFERROR(VLOOKUP([1]Sheet4!$AL$23,[1]Sheet4!G:H,2,0),"")</f>
        <v/>
      </c>
      <c r="Z29" s="43" t="str">
        <f>IFERROR(VLOOKUP([1]Sheet4!$AL$24,[1]Sheet4!G:H,2,0),"")</f>
        <v/>
      </c>
      <c r="AA29" s="45"/>
      <c r="AB29" s="46"/>
      <c r="AC29" s="47"/>
    </row>
    <row r="30" spans="1:29" s="21" customFormat="1" ht="33.75" customHeight="1" x14ac:dyDescent="0.3">
      <c r="A30" s="82" t="s">
        <v>936</v>
      </c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4"/>
    </row>
    <row r="31" spans="1:29" s="21" customFormat="1" ht="23.25" customHeight="1" x14ac:dyDescent="0.3">
      <c r="A31" s="85" t="s">
        <v>943</v>
      </c>
      <c r="B31" s="86"/>
      <c r="C31" s="86"/>
      <c r="D31" s="86"/>
      <c r="E31" s="86"/>
      <c r="F31" s="86"/>
      <c r="G31" s="87" t="s">
        <v>898</v>
      </c>
      <c r="H31" s="86"/>
      <c r="I31" s="86"/>
      <c r="J31" s="86"/>
      <c r="K31" s="86"/>
      <c r="L31" s="86"/>
      <c r="M31" s="86"/>
      <c r="N31" s="86"/>
      <c r="O31" s="86"/>
      <c r="P31" s="86"/>
      <c r="Q31" s="86"/>
      <c r="R31" s="86"/>
      <c r="S31" s="86"/>
      <c r="T31" s="86"/>
      <c r="U31" s="86"/>
      <c r="V31" s="86"/>
      <c r="W31" s="86"/>
      <c r="X31" s="86"/>
      <c r="Y31" s="86"/>
      <c r="Z31" s="86"/>
      <c r="AA31" s="86"/>
      <c r="AB31" s="86"/>
      <c r="AC31" s="88"/>
    </row>
    <row r="32" spans="1:29" s="21" customFormat="1" ht="24.75" customHeight="1" x14ac:dyDescent="0.3">
      <c r="A32" s="89" t="s">
        <v>899</v>
      </c>
      <c r="B32" s="92" t="s">
        <v>900</v>
      </c>
      <c r="C32" s="93"/>
      <c r="D32" s="93"/>
      <c r="E32" s="93"/>
      <c r="F32" s="93"/>
      <c r="G32" s="93"/>
      <c r="H32" s="93"/>
      <c r="I32" s="93"/>
      <c r="J32" s="93"/>
      <c r="K32" s="93"/>
      <c r="L32" s="93"/>
      <c r="M32" s="93"/>
      <c r="N32" s="94" t="s">
        <v>937</v>
      </c>
      <c r="O32" s="92" t="s">
        <v>901</v>
      </c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7" t="s">
        <v>938</v>
      </c>
      <c r="AB32" s="76" t="s">
        <v>939</v>
      </c>
      <c r="AC32" s="79" t="s">
        <v>940</v>
      </c>
    </row>
    <row r="33" spans="1:29" s="21" customFormat="1" ht="13.5" customHeight="1" x14ac:dyDescent="0.3">
      <c r="A33" s="90"/>
      <c r="B33" s="72" t="s">
        <v>902</v>
      </c>
      <c r="C33" s="73"/>
      <c r="D33" s="73"/>
      <c r="E33" s="72" t="s">
        <v>903</v>
      </c>
      <c r="F33" s="73"/>
      <c r="G33" s="72" t="s">
        <v>904</v>
      </c>
      <c r="H33" s="73"/>
      <c r="I33" s="72" t="s">
        <v>905</v>
      </c>
      <c r="J33" s="73"/>
      <c r="K33" s="72" t="s">
        <v>906</v>
      </c>
      <c r="L33" s="72" t="s">
        <v>907</v>
      </c>
      <c r="M33" s="72" t="s">
        <v>908</v>
      </c>
      <c r="N33" s="95"/>
      <c r="O33" s="72" t="s">
        <v>902</v>
      </c>
      <c r="P33" s="73"/>
      <c r="Q33" s="73"/>
      <c r="R33" s="72" t="s">
        <v>903</v>
      </c>
      <c r="S33" s="73"/>
      <c r="T33" s="72" t="s">
        <v>904</v>
      </c>
      <c r="U33" s="73"/>
      <c r="V33" s="72" t="s">
        <v>905</v>
      </c>
      <c r="W33" s="73"/>
      <c r="X33" s="72" t="s">
        <v>906</v>
      </c>
      <c r="Y33" s="72" t="s">
        <v>907</v>
      </c>
      <c r="Z33" s="72" t="s">
        <v>908</v>
      </c>
      <c r="AA33" s="98"/>
      <c r="AB33" s="77"/>
      <c r="AC33" s="80"/>
    </row>
    <row r="34" spans="1:29" s="21" customFormat="1" ht="13.5" customHeight="1" x14ac:dyDescent="0.3">
      <c r="A34" s="90"/>
      <c r="B34" s="74"/>
      <c r="C34" s="75"/>
      <c r="D34" s="75"/>
      <c r="E34" s="74"/>
      <c r="F34" s="75"/>
      <c r="G34" s="74"/>
      <c r="H34" s="75"/>
      <c r="I34" s="74"/>
      <c r="J34" s="75"/>
      <c r="K34" s="74"/>
      <c r="L34" s="74"/>
      <c r="M34" s="74"/>
      <c r="N34" s="95"/>
      <c r="O34" s="74"/>
      <c r="P34" s="75"/>
      <c r="Q34" s="75"/>
      <c r="R34" s="74"/>
      <c r="S34" s="75"/>
      <c r="T34" s="74"/>
      <c r="U34" s="75"/>
      <c r="V34" s="74"/>
      <c r="W34" s="75"/>
      <c r="X34" s="74"/>
      <c r="Y34" s="74"/>
      <c r="Z34" s="74"/>
      <c r="AA34" s="98"/>
      <c r="AB34" s="77"/>
      <c r="AC34" s="80"/>
    </row>
    <row r="35" spans="1:29" s="21" customFormat="1" ht="16.5" customHeight="1" x14ac:dyDescent="0.3">
      <c r="A35" s="91"/>
      <c r="B35" s="26" t="s">
        <v>909</v>
      </c>
      <c r="C35" s="26" t="s">
        <v>910</v>
      </c>
      <c r="D35" s="26" t="s">
        <v>911</v>
      </c>
      <c r="E35" s="26" t="s">
        <v>909</v>
      </c>
      <c r="F35" s="26" t="s">
        <v>910</v>
      </c>
      <c r="G35" s="26" t="s">
        <v>909</v>
      </c>
      <c r="H35" s="26" t="s">
        <v>910</v>
      </c>
      <c r="I35" s="26" t="s">
        <v>909</v>
      </c>
      <c r="J35" s="26" t="s">
        <v>910</v>
      </c>
      <c r="K35" s="26" t="s">
        <v>911</v>
      </c>
      <c r="L35" s="26" t="s">
        <v>911</v>
      </c>
      <c r="M35" s="26" t="s">
        <v>911</v>
      </c>
      <c r="N35" s="95"/>
      <c r="O35" s="26" t="s">
        <v>909</v>
      </c>
      <c r="P35" s="26" t="s">
        <v>910</v>
      </c>
      <c r="Q35" s="26" t="s">
        <v>911</v>
      </c>
      <c r="R35" s="26" t="s">
        <v>909</v>
      </c>
      <c r="S35" s="26" t="s">
        <v>910</v>
      </c>
      <c r="T35" s="26" t="s">
        <v>909</v>
      </c>
      <c r="U35" s="26" t="s">
        <v>910</v>
      </c>
      <c r="V35" s="26" t="s">
        <v>909</v>
      </c>
      <c r="W35" s="26" t="s">
        <v>910</v>
      </c>
      <c r="X35" s="26" t="s">
        <v>911</v>
      </c>
      <c r="Y35" s="26" t="s">
        <v>911</v>
      </c>
      <c r="Z35" s="26" t="s">
        <v>911</v>
      </c>
      <c r="AA35" s="98"/>
      <c r="AB35" s="77"/>
      <c r="AC35" s="80"/>
    </row>
    <row r="36" spans="1:29" s="21" customFormat="1" ht="16.5" customHeight="1" x14ac:dyDescent="0.3">
      <c r="A36" s="27" t="s">
        <v>912</v>
      </c>
      <c r="B36" s="28" t="s">
        <v>941</v>
      </c>
      <c r="C36" s="28" t="s">
        <v>941</v>
      </c>
      <c r="D36" s="28" t="s">
        <v>941</v>
      </c>
      <c r="E36" s="28" t="s">
        <v>941</v>
      </c>
      <c r="F36" s="28" t="s">
        <v>941</v>
      </c>
      <c r="G36" s="28" t="s">
        <v>941</v>
      </c>
      <c r="H36" s="28" t="s">
        <v>941</v>
      </c>
      <c r="I36" s="28" t="s">
        <v>941</v>
      </c>
      <c r="J36" s="28" t="s">
        <v>941</v>
      </c>
      <c r="K36" s="28" t="s">
        <v>941</v>
      </c>
      <c r="L36" s="28" t="s">
        <v>941</v>
      </c>
      <c r="M36" s="28" t="s">
        <v>941</v>
      </c>
      <c r="N36" s="96"/>
      <c r="O36" s="28" t="s">
        <v>941</v>
      </c>
      <c r="P36" s="28" t="s">
        <v>941</v>
      </c>
      <c r="Q36" s="28" t="s">
        <v>941</v>
      </c>
      <c r="R36" s="28" t="s">
        <v>941</v>
      </c>
      <c r="S36" s="28" t="s">
        <v>941</v>
      </c>
      <c r="T36" s="28" t="s">
        <v>941</v>
      </c>
      <c r="U36" s="28" t="s">
        <v>941</v>
      </c>
      <c r="V36" s="28" t="s">
        <v>941</v>
      </c>
      <c r="W36" s="28" t="s">
        <v>941</v>
      </c>
      <c r="X36" s="28" t="s">
        <v>941</v>
      </c>
      <c r="Y36" s="28" t="s">
        <v>941</v>
      </c>
      <c r="Z36" s="28" t="s">
        <v>941</v>
      </c>
      <c r="AA36" s="99"/>
      <c r="AB36" s="78"/>
      <c r="AC36" s="81"/>
    </row>
    <row r="37" spans="1:29" s="21" customFormat="1" ht="18.75" customHeight="1" x14ac:dyDescent="0.3">
      <c r="A37" s="29" t="s">
        <v>914</v>
      </c>
      <c r="B37" s="30">
        <f t="shared" ref="B37:M52" si="0">IFERROR(LOOKUP(B8,$B$75:$C$83),0)</f>
        <v>0</v>
      </c>
      <c r="C37" s="30">
        <f t="shared" si="0"/>
        <v>0</v>
      </c>
      <c r="D37" s="30">
        <f t="shared" si="0"/>
        <v>0</v>
      </c>
      <c r="E37" s="30">
        <f t="shared" si="0"/>
        <v>0</v>
      </c>
      <c r="F37" s="30">
        <f t="shared" si="0"/>
        <v>0</v>
      </c>
      <c r="G37" s="30">
        <f t="shared" si="0"/>
        <v>0</v>
      </c>
      <c r="H37" s="30">
        <f t="shared" si="0"/>
        <v>0</v>
      </c>
      <c r="I37" s="30">
        <f t="shared" si="0"/>
        <v>0</v>
      </c>
      <c r="J37" s="30">
        <f t="shared" si="0"/>
        <v>0</v>
      </c>
      <c r="K37" s="30">
        <f t="shared" si="0"/>
        <v>0</v>
      </c>
      <c r="L37" s="30">
        <f t="shared" si="0"/>
        <v>0</v>
      </c>
      <c r="M37" s="30">
        <f t="shared" si="0"/>
        <v>0</v>
      </c>
      <c r="N37" s="31">
        <f t="shared" ref="N37:N58" si="1">B37+C37+D37+E37+F37+G37+H37+I37+J37+K37+L37+M37</f>
        <v>0</v>
      </c>
      <c r="O37" s="30">
        <f t="shared" ref="O37:Z52" si="2">IFERROR(LOOKUP(O8,$B$75:$C$83),0)</f>
        <v>0</v>
      </c>
      <c r="P37" s="30">
        <f t="shared" si="2"/>
        <v>0</v>
      </c>
      <c r="Q37" s="30">
        <f t="shared" si="2"/>
        <v>0</v>
      </c>
      <c r="R37" s="30">
        <f t="shared" si="2"/>
        <v>0</v>
      </c>
      <c r="S37" s="30">
        <f t="shared" si="2"/>
        <v>0</v>
      </c>
      <c r="T37" s="30">
        <f t="shared" si="2"/>
        <v>0</v>
      </c>
      <c r="U37" s="30">
        <f t="shared" si="2"/>
        <v>0</v>
      </c>
      <c r="V37" s="30">
        <f t="shared" si="2"/>
        <v>0</v>
      </c>
      <c r="W37" s="30">
        <f t="shared" si="2"/>
        <v>0</v>
      </c>
      <c r="X37" s="30">
        <f t="shared" si="2"/>
        <v>0</v>
      </c>
      <c r="Y37" s="30">
        <f t="shared" si="2"/>
        <v>0</v>
      </c>
      <c r="Z37" s="30">
        <f t="shared" si="2"/>
        <v>0</v>
      </c>
      <c r="AA37" s="33">
        <f t="shared" ref="AA37:AA58" si="3">O37+P37+Q37+R37+S37+T37+U37+V37+W37+X37+Y37+Z37</f>
        <v>0</v>
      </c>
      <c r="AB37" s="34">
        <f t="shared" ref="AB37:AB58" si="4">(N37+AA37)</f>
        <v>0</v>
      </c>
      <c r="AC37" s="35">
        <f t="shared" ref="AC37:AC58" si="5">RANK(AB37,$AB$37:$AB$58)</f>
        <v>1</v>
      </c>
    </row>
    <row r="38" spans="1:29" s="21" customFormat="1" ht="18.75" customHeight="1" x14ac:dyDescent="0.3">
      <c r="A38" s="36" t="s">
        <v>915</v>
      </c>
      <c r="B38" s="30">
        <f t="shared" si="0"/>
        <v>0</v>
      </c>
      <c r="C38" s="30">
        <f t="shared" si="0"/>
        <v>0</v>
      </c>
      <c r="D38" s="30">
        <f t="shared" si="0"/>
        <v>0</v>
      </c>
      <c r="E38" s="30">
        <f t="shared" si="0"/>
        <v>0</v>
      </c>
      <c r="F38" s="30">
        <f t="shared" si="0"/>
        <v>0</v>
      </c>
      <c r="G38" s="30">
        <f t="shared" si="0"/>
        <v>0</v>
      </c>
      <c r="H38" s="30">
        <f t="shared" si="0"/>
        <v>0</v>
      </c>
      <c r="I38" s="30">
        <f t="shared" si="0"/>
        <v>0</v>
      </c>
      <c r="J38" s="30">
        <f t="shared" si="0"/>
        <v>0</v>
      </c>
      <c r="K38" s="30">
        <f t="shared" si="0"/>
        <v>0</v>
      </c>
      <c r="L38" s="30">
        <f t="shared" si="0"/>
        <v>0</v>
      </c>
      <c r="M38" s="30">
        <f t="shared" si="0"/>
        <v>0</v>
      </c>
      <c r="N38" s="38">
        <f t="shared" si="1"/>
        <v>0</v>
      </c>
      <c r="O38" s="30">
        <f t="shared" si="2"/>
        <v>0</v>
      </c>
      <c r="P38" s="30">
        <f t="shared" si="2"/>
        <v>0</v>
      </c>
      <c r="Q38" s="30">
        <f t="shared" si="2"/>
        <v>0</v>
      </c>
      <c r="R38" s="30">
        <f t="shared" si="2"/>
        <v>0</v>
      </c>
      <c r="S38" s="30">
        <f t="shared" si="2"/>
        <v>0</v>
      </c>
      <c r="T38" s="30">
        <f t="shared" si="2"/>
        <v>0</v>
      </c>
      <c r="U38" s="30">
        <f t="shared" si="2"/>
        <v>0</v>
      </c>
      <c r="V38" s="30">
        <f t="shared" si="2"/>
        <v>0</v>
      </c>
      <c r="W38" s="30">
        <f t="shared" si="2"/>
        <v>0</v>
      </c>
      <c r="X38" s="30">
        <f t="shared" si="2"/>
        <v>0</v>
      </c>
      <c r="Y38" s="30">
        <f t="shared" si="2"/>
        <v>0</v>
      </c>
      <c r="Z38" s="30">
        <f t="shared" si="2"/>
        <v>0</v>
      </c>
      <c r="AA38" s="39">
        <f t="shared" si="3"/>
        <v>0</v>
      </c>
      <c r="AB38" s="40">
        <f t="shared" si="4"/>
        <v>0</v>
      </c>
      <c r="AC38" s="35">
        <f t="shared" si="5"/>
        <v>1</v>
      </c>
    </row>
    <row r="39" spans="1:29" s="21" customFormat="1" ht="18.75" customHeight="1" x14ac:dyDescent="0.3">
      <c r="A39" s="36" t="s">
        <v>916</v>
      </c>
      <c r="B39" s="30">
        <f t="shared" si="0"/>
        <v>0</v>
      </c>
      <c r="C39" s="30">
        <f t="shared" si="0"/>
        <v>0</v>
      </c>
      <c r="D39" s="30">
        <f t="shared" si="0"/>
        <v>0</v>
      </c>
      <c r="E39" s="30">
        <f t="shared" si="0"/>
        <v>0</v>
      </c>
      <c r="F39" s="30">
        <f t="shared" si="0"/>
        <v>0</v>
      </c>
      <c r="G39" s="30">
        <f t="shared" si="0"/>
        <v>0</v>
      </c>
      <c r="H39" s="30">
        <f t="shared" si="0"/>
        <v>0</v>
      </c>
      <c r="I39" s="30">
        <f t="shared" si="0"/>
        <v>0</v>
      </c>
      <c r="J39" s="30">
        <f t="shared" si="0"/>
        <v>0</v>
      </c>
      <c r="K39" s="30">
        <f t="shared" si="0"/>
        <v>0</v>
      </c>
      <c r="L39" s="30">
        <f t="shared" si="0"/>
        <v>0</v>
      </c>
      <c r="M39" s="30">
        <f t="shared" si="0"/>
        <v>0</v>
      </c>
      <c r="N39" s="38">
        <f t="shared" si="1"/>
        <v>0</v>
      </c>
      <c r="O39" s="30">
        <f t="shared" si="2"/>
        <v>0</v>
      </c>
      <c r="P39" s="30">
        <f t="shared" si="2"/>
        <v>0</v>
      </c>
      <c r="Q39" s="30">
        <f t="shared" si="2"/>
        <v>0</v>
      </c>
      <c r="R39" s="30">
        <f t="shared" si="2"/>
        <v>0</v>
      </c>
      <c r="S39" s="30">
        <f t="shared" si="2"/>
        <v>0</v>
      </c>
      <c r="T39" s="30">
        <f t="shared" si="2"/>
        <v>0</v>
      </c>
      <c r="U39" s="30">
        <f t="shared" si="2"/>
        <v>0</v>
      </c>
      <c r="V39" s="30">
        <f t="shared" si="2"/>
        <v>0</v>
      </c>
      <c r="W39" s="30">
        <f t="shared" si="2"/>
        <v>0</v>
      </c>
      <c r="X39" s="30">
        <f t="shared" si="2"/>
        <v>0</v>
      </c>
      <c r="Y39" s="30">
        <f t="shared" si="2"/>
        <v>0</v>
      </c>
      <c r="Z39" s="30">
        <f t="shared" si="2"/>
        <v>0</v>
      </c>
      <c r="AA39" s="39">
        <f t="shared" si="3"/>
        <v>0</v>
      </c>
      <c r="AB39" s="40">
        <f t="shared" si="4"/>
        <v>0</v>
      </c>
      <c r="AC39" s="35">
        <f t="shared" si="5"/>
        <v>1</v>
      </c>
    </row>
    <row r="40" spans="1:29" s="21" customFormat="1" ht="18.75" customHeight="1" x14ac:dyDescent="0.3">
      <c r="A40" s="36" t="s">
        <v>917</v>
      </c>
      <c r="B40" s="30">
        <f t="shared" si="0"/>
        <v>0</v>
      </c>
      <c r="C40" s="30">
        <f t="shared" si="0"/>
        <v>0</v>
      </c>
      <c r="D40" s="30">
        <f t="shared" si="0"/>
        <v>0</v>
      </c>
      <c r="E40" s="30">
        <f t="shared" si="0"/>
        <v>0</v>
      </c>
      <c r="F40" s="30">
        <f t="shared" si="0"/>
        <v>0</v>
      </c>
      <c r="G40" s="30">
        <f t="shared" si="0"/>
        <v>0</v>
      </c>
      <c r="H40" s="30">
        <f t="shared" si="0"/>
        <v>0</v>
      </c>
      <c r="I40" s="30">
        <f t="shared" si="0"/>
        <v>0</v>
      </c>
      <c r="J40" s="30">
        <f t="shared" si="0"/>
        <v>0</v>
      </c>
      <c r="K40" s="30">
        <f t="shared" si="0"/>
        <v>0</v>
      </c>
      <c r="L40" s="30">
        <f t="shared" si="0"/>
        <v>0</v>
      </c>
      <c r="M40" s="30">
        <f t="shared" si="0"/>
        <v>0</v>
      </c>
      <c r="N40" s="38">
        <f t="shared" si="1"/>
        <v>0</v>
      </c>
      <c r="O40" s="30">
        <f t="shared" si="2"/>
        <v>0</v>
      </c>
      <c r="P40" s="30">
        <f t="shared" si="2"/>
        <v>0</v>
      </c>
      <c r="Q40" s="30">
        <f t="shared" si="2"/>
        <v>0</v>
      </c>
      <c r="R40" s="30">
        <f t="shared" si="2"/>
        <v>0</v>
      </c>
      <c r="S40" s="30">
        <f t="shared" si="2"/>
        <v>0</v>
      </c>
      <c r="T40" s="30">
        <f t="shared" si="2"/>
        <v>0</v>
      </c>
      <c r="U40" s="30">
        <f t="shared" si="2"/>
        <v>0</v>
      </c>
      <c r="V40" s="30">
        <f t="shared" si="2"/>
        <v>0</v>
      </c>
      <c r="W40" s="30">
        <f t="shared" si="2"/>
        <v>0</v>
      </c>
      <c r="X40" s="30">
        <f t="shared" si="2"/>
        <v>0</v>
      </c>
      <c r="Y40" s="30">
        <f t="shared" si="2"/>
        <v>0</v>
      </c>
      <c r="Z40" s="30">
        <f t="shared" si="2"/>
        <v>0</v>
      </c>
      <c r="AA40" s="39">
        <f t="shared" si="3"/>
        <v>0</v>
      </c>
      <c r="AB40" s="40">
        <f t="shared" si="4"/>
        <v>0</v>
      </c>
      <c r="AC40" s="35">
        <f t="shared" si="5"/>
        <v>1</v>
      </c>
    </row>
    <row r="41" spans="1:29" s="21" customFormat="1" ht="18.75" customHeight="1" x14ac:dyDescent="0.3">
      <c r="A41" s="36" t="s">
        <v>918</v>
      </c>
      <c r="B41" s="30">
        <f t="shared" si="0"/>
        <v>0</v>
      </c>
      <c r="C41" s="30">
        <f t="shared" si="0"/>
        <v>0</v>
      </c>
      <c r="D41" s="30">
        <f t="shared" si="0"/>
        <v>0</v>
      </c>
      <c r="E41" s="30">
        <f t="shared" si="0"/>
        <v>0</v>
      </c>
      <c r="F41" s="30">
        <f t="shared" si="0"/>
        <v>0</v>
      </c>
      <c r="G41" s="30">
        <f t="shared" si="0"/>
        <v>0</v>
      </c>
      <c r="H41" s="30">
        <f t="shared" si="0"/>
        <v>0</v>
      </c>
      <c r="I41" s="30">
        <f t="shared" si="0"/>
        <v>0</v>
      </c>
      <c r="J41" s="30">
        <f t="shared" si="0"/>
        <v>0</v>
      </c>
      <c r="K41" s="30">
        <f t="shared" si="0"/>
        <v>0</v>
      </c>
      <c r="L41" s="30">
        <f t="shared" si="0"/>
        <v>0</v>
      </c>
      <c r="M41" s="30">
        <f t="shared" si="0"/>
        <v>0</v>
      </c>
      <c r="N41" s="38">
        <f t="shared" si="1"/>
        <v>0</v>
      </c>
      <c r="O41" s="30">
        <f t="shared" si="2"/>
        <v>0</v>
      </c>
      <c r="P41" s="30">
        <f t="shared" si="2"/>
        <v>0</v>
      </c>
      <c r="Q41" s="30">
        <f t="shared" si="2"/>
        <v>0</v>
      </c>
      <c r="R41" s="30">
        <f t="shared" si="2"/>
        <v>0</v>
      </c>
      <c r="S41" s="30">
        <f t="shared" si="2"/>
        <v>0</v>
      </c>
      <c r="T41" s="30">
        <f t="shared" si="2"/>
        <v>0</v>
      </c>
      <c r="U41" s="30">
        <f t="shared" si="2"/>
        <v>0</v>
      </c>
      <c r="V41" s="30">
        <f t="shared" si="2"/>
        <v>0</v>
      </c>
      <c r="W41" s="30">
        <f t="shared" si="2"/>
        <v>0</v>
      </c>
      <c r="X41" s="30">
        <f t="shared" si="2"/>
        <v>0</v>
      </c>
      <c r="Y41" s="30">
        <f t="shared" si="2"/>
        <v>0</v>
      </c>
      <c r="Z41" s="30">
        <f t="shared" si="2"/>
        <v>0</v>
      </c>
      <c r="AA41" s="39">
        <f t="shared" si="3"/>
        <v>0</v>
      </c>
      <c r="AB41" s="40">
        <f t="shared" si="4"/>
        <v>0</v>
      </c>
      <c r="AC41" s="35">
        <f t="shared" si="5"/>
        <v>1</v>
      </c>
    </row>
    <row r="42" spans="1:29" s="21" customFormat="1" ht="18.75" customHeight="1" x14ac:dyDescent="0.3">
      <c r="A42" s="36" t="s">
        <v>919</v>
      </c>
      <c r="B42" s="30">
        <f t="shared" si="0"/>
        <v>0</v>
      </c>
      <c r="C42" s="30">
        <f t="shared" si="0"/>
        <v>0</v>
      </c>
      <c r="D42" s="30">
        <f t="shared" si="0"/>
        <v>0</v>
      </c>
      <c r="E42" s="30">
        <f t="shared" si="0"/>
        <v>0</v>
      </c>
      <c r="F42" s="30">
        <f t="shared" si="0"/>
        <v>0</v>
      </c>
      <c r="G42" s="30">
        <f t="shared" si="0"/>
        <v>0</v>
      </c>
      <c r="H42" s="30">
        <f t="shared" si="0"/>
        <v>0</v>
      </c>
      <c r="I42" s="30">
        <f t="shared" si="0"/>
        <v>0</v>
      </c>
      <c r="J42" s="30">
        <f t="shared" si="0"/>
        <v>0</v>
      </c>
      <c r="K42" s="30">
        <f t="shared" si="0"/>
        <v>0</v>
      </c>
      <c r="L42" s="30">
        <f t="shared" si="0"/>
        <v>0</v>
      </c>
      <c r="M42" s="30">
        <f t="shared" si="0"/>
        <v>0</v>
      </c>
      <c r="N42" s="38">
        <f t="shared" si="1"/>
        <v>0</v>
      </c>
      <c r="O42" s="30">
        <f t="shared" si="2"/>
        <v>0</v>
      </c>
      <c r="P42" s="30">
        <f t="shared" si="2"/>
        <v>0</v>
      </c>
      <c r="Q42" s="30">
        <f t="shared" si="2"/>
        <v>0</v>
      </c>
      <c r="R42" s="30">
        <f t="shared" si="2"/>
        <v>0</v>
      </c>
      <c r="S42" s="30">
        <f t="shared" si="2"/>
        <v>0</v>
      </c>
      <c r="T42" s="30">
        <f t="shared" si="2"/>
        <v>0</v>
      </c>
      <c r="U42" s="30">
        <f t="shared" si="2"/>
        <v>0</v>
      </c>
      <c r="V42" s="30">
        <f t="shared" si="2"/>
        <v>0</v>
      </c>
      <c r="W42" s="30">
        <f t="shared" si="2"/>
        <v>0</v>
      </c>
      <c r="X42" s="30">
        <f t="shared" si="2"/>
        <v>0</v>
      </c>
      <c r="Y42" s="30">
        <f t="shared" si="2"/>
        <v>0</v>
      </c>
      <c r="Z42" s="30">
        <f t="shared" si="2"/>
        <v>0</v>
      </c>
      <c r="AA42" s="39">
        <f t="shared" si="3"/>
        <v>0</v>
      </c>
      <c r="AB42" s="40">
        <f t="shared" si="4"/>
        <v>0</v>
      </c>
      <c r="AC42" s="35">
        <f t="shared" si="5"/>
        <v>1</v>
      </c>
    </row>
    <row r="43" spans="1:29" s="21" customFormat="1" ht="18.75" customHeight="1" x14ac:dyDescent="0.3">
      <c r="A43" s="36" t="s">
        <v>920</v>
      </c>
      <c r="B43" s="30">
        <f t="shared" si="0"/>
        <v>0</v>
      </c>
      <c r="C43" s="30">
        <f t="shared" si="0"/>
        <v>0</v>
      </c>
      <c r="D43" s="30">
        <f t="shared" si="0"/>
        <v>0</v>
      </c>
      <c r="E43" s="30">
        <f t="shared" si="0"/>
        <v>0</v>
      </c>
      <c r="F43" s="30">
        <f t="shared" si="0"/>
        <v>0</v>
      </c>
      <c r="G43" s="30">
        <f t="shared" si="0"/>
        <v>0</v>
      </c>
      <c r="H43" s="30">
        <f t="shared" si="0"/>
        <v>0</v>
      </c>
      <c r="I43" s="30">
        <f t="shared" si="0"/>
        <v>0</v>
      </c>
      <c r="J43" s="30">
        <f t="shared" si="0"/>
        <v>0</v>
      </c>
      <c r="K43" s="30">
        <f t="shared" si="0"/>
        <v>0</v>
      </c>
      <c r="L43" s="30">
        <f t="shared" si="0"/>
        <v>0</v>
      </c>
      <c r="M43" s="30">
        <f t="shared" si="0"/>
        <v>0</v>
      </c>
      <c r="N43" s="38">
        <f t="shared" si="1"/>
        <v>0</v>
      </c>
      <c r="O43" s="30">
        <f t="shared" si="2"/>
        <v>0</v>
      </c>
      <c r="P43" s="30">
        <f t="shared" si="2"/>
        <v>0</v>
      </c>
      <c r="Q43" s="30">
        <f t="shared" si="2"/>
        <v>0</v>
      </c>
      <c r="R43" s="30">
        <f t="shared" si="2"/>
        <v>0</v>
      </c>
      <c r="S43" s="30">
        <f t="shared" si="2"/>
        <v>0</v>
      </c>
      <c r="T43" s="30">
        <f t="shared" si="2"/>
        <v>0</v>
      </c>
      <c r="U43" s="30">
        <f t="shared" si="2"/>
        <v>0</v>
      </c>
      <c r="V43" s="30">
        <f t="shared" si="2"/>
        <v>0</v>
      </c>
      <c r="W43" s="30">
        <f t="shared" si="2"/>
        <v>0</v>
      </c>
      <c r="X43" s="30">
        <f t="shared" si="2"/>
        <v>0</v>
      </c>
      <c r="Y43" s="30">
        <f t="shared" si="2"/>
        <v>0</v>
      </c>
      <c r="Z43" s="30">
        <f t="shared" si="2"/>
        <v>0</v>
      </c>
      <c r="AA43" s="39">
        <f t="shared" si="3"/>
        <v>0</v>
      </c>
      <c r="AB43" s="40">
        <f t="shared" si="4"/>
        <v>0</v>
      </c>
      <c r="AC43" s="35">
        <f t="shared" si="5"/>
        <v>1</v>
      </c>
    </row>
    <row r="44" spans="1:29" s="21" customFormat="1" ht="18.75" customHeight="1" x14ac:dyDescent="0.3">
      <c r="A44" s="36" t="s">
        <v>921</v>
      </c>
      <c r="B44" s="30">
        <f t="shared" si="0"/>
        <v>0</v>
      </c>
      <c r="C44" s="30">
        <f t="shared" si="0"/>
        <v>0</v>
      </c>
      <c r="D44" s="30">
        <f t="shared" si="0"/>
        <v>0</v>
      </c>
      <c r="E44" s="30">
        <f t="shared" si="0"/>
        <v>0</v>
      </c>
      <c r="F44" s="30">
        <f t="shared" si="0"/>
        <v>0</v>
      </c>
      <c r="G44" s="30">
        <f t="shared" si="0"/>
        <v>0</v>
      </c>
      <c r="H44" s="30">
        <f t="shared" si="0"/>
        <v>0</v>
      </c>
      <c r="I44" s="30">
        <f t="shared" si="0"/>
        <v>0</v>
      </c>
      <c r="J44" s="30">
        <f t="shared" si="0"/>
        <v>0</v>
      </c>
      <c r="K44" s="30">
        <f t="shared" si="0"/>
        <v>0</v>
      </c>
      <c r="L44" s="30">
        <f t="shared" si="0"/>
        <v>0</v>
      </c>
      <c r="M44" s="30">
        <f t="shared" si="0"/>
        <v>0</v>
      </c>
      <c r="N44" s="38">
        <f t="shared" si="1"/>
        <v>0</v>
      </c>
      <c r="O44" s="30">
        <f t="shared" si="2"/>
        <v>0</v>
      </c>
      <c r="P44" s="30">
        <f t="shared" si="2"/>
        <v>0</v>
      </c>
      <c r="Q44" s="30">
        <f t="shared" si="2"/>
        <v>0</v>
      </c>
      <c r="R44" s="30">
        <f t="shared" si="2"/>
        <v>0</v>
      </c>
      <c r="S44" s="30">
        <f t="shared" si="2"/>
        <v>0</v>
      </c>
      <c r="T44" s="30">
        <f t="shared" si="2"/>
        <v>0</v>
      </c>
      <c r="U44" s="30">
        <f t="shared" si="2"/>
        <v>0</v>
      </c>
      <c r="V44" s="30">
        <f t="shared" si="2"/>
        <v>0</v>
      </c>
      <c r="W44" s="30">
        <f t="shared" si="2"/>
        <v>0</v>
      </c>
      <c r="X44" s="30">
        <f t="shared" si="2"/>
        <v>0</v>
      </c>
      <c r="Y44" s="30">
        <f t="shared" si="2"/>
        <v>0</v>
      </c>
      <c r="Z44" s="30">
        <f t="shared" si="2"/>
        <v>0</v>
      </c>
      <c r="AA44" s="39">
        <f t="shared" si="3"/>
        <v>0</v>
      </c>
      <c r="AB44" s="40">
        <f t="shared" si="4"/>
        <v>0</v>
      </c>
      <c r="AC44" s="35">
        <f t="shared" si="5"/>
        <v>1</v>
      </c>
    </row>
    <row r="45" spans="1:29" s="21" customFormat="1" ht="18.75" customHeight="1" x14ac:dyDescent="0.3">
      <c r="A45" s="36" t="s">
        <v>922</v>
      </c>
      <c r="B45" s="30">
        <f t="shared" si="0"/>
        <v>0</v>
      </c>
      <c r="C45" s="30">
        <f t="shared" si="0"/>
        <v>0</v>
      </c>
      <c r="D45" s="30">
        <f t="shared" si="0"/>
        <v>0</v>
      </c>
      <c r="E45" s="30">
        <f t="shared" si="0"/>
        <v>0</v>
      </c>
      <c r="F45" s="30">
        <f t="shared" si="0"/>
        <v>0</v>
      </c>
      <c r="G45" s="30">
        <f t="shared" si="0"/>
        <v>0</v>
      </c>
      <c r="H45" s="30">
        <f t="shared" si="0"/>
        <v>0</v>
      </c>
      <c r="I45" s="30">
        <f t="shared" si="0"/>
        <v>0</v>
      </c>
      <c r="J45" s="30">
        <f t="shared" si="0"/>
        <v>0</v>
      </c>
      <c r="K45" s="30">
        <f t="shared" si="0"/>
        <v>0</v>
      </c>
      <c r="L45" s="30">
        <f t="shared" si="0"/>
        <v>0</v>
      </c>
      <c r="M45" s="30">
        <f t="shared" si="0"/>
        <v>0</v>
      </c>
      <c r="N45" s="38">
        <f t="shared" si="1"/>
        <v>0</v>
      </c>
      <c r="O45" s="30">
        <f t="shared" si="2"/>
        <v>0</v>
      </c>
      <c r="P45" s="30">
        <f t="shared" si="2"/>
        <v>0</v>
      </c>
      <c r="Q45" s="30">
        <f t="shared" si="2"/>
        <v>0</v>
      </c>
      <c r="R45" s="30">
        <f t="shared" si="2"/>
        <v>0</v>
      </c>
      <c r="S45" s="30">
        <f t="shared" si="2"/>
        <v>0</v>
      </c>
      <c r="T45" s="30">
        <f t="shared" si="2"/>
        <v>0</v>
      </c>
      <c r="U45" s="30">
        <f t="shared" si="2"/>
        <v>0</v>
      </c>
      <c r="V45" s="30">
        <f t="shared" si="2"/>
        <v>0</v>
      </c>
      <c r="W45" s="30">
        <f t="shared" si="2"/>
        <v>0</v>
      </c>
      <c r="X45" s="30">
        <f t="shared" si="2"/>
        <v>0</v>
      </c>
      <c r="Y45" s="30">
        <f t="shared" si="2"/>
        <v>0</v>
      </c>
      <c r="Z45" s="30">
        <f t="shared" si="2"/>
        <v>0</v>
      </c>
      <c r="AA45" s="39">
        <f t="shared" si="3"/>
        <v>0</v>
      </c>
      <c r="AB45" s="40">
        <f t="shared" si="4"/>
        <v>0</v>
      </c>
      <c r="AC45" s="35">
        <f t="shared" si="5"/>
        <v>1</v>
      </c>
    </row>
    <row r="46" spans="1:29" s="21" customFormat="1" ht="18.75" customHeight="1" x14ac:dyDescent="0.3">
      <c r="A46" s="36" t="s">
        <v>923</v>
      </c>
      <c r="B46" s="30">
        <f t="shared" si="0"/>
        <v>0</v>
      </c>
      <c r="C46" s="30">
        <f t="shared" si="0"/>
        <v>0</v>
      </c>
      <c r="D46" s="30">
        <f t="shared" si="0"/>
        <v>0</v>
      </c>
      <c r="E46" s="30">
        <f t="shared" si="0"/>
        <v>0</v>
      </c>
      <c r="F46" s="30">
        <f t="shared" si="0"/>
        <v>0</v>
      </c>
      <c r="G46" s="30">
        <f t="shared" si="0"/>
        <v>0</v>
      </c>
      <c r="H46" s="30">
        <f t="shared" si="0"/>
        <v>0</v>
      </c>
      <c r="I46" s="30">
        <f t="shared" si="0"/>
        <v>0</v>
      </c>
      <c r="J46" s="30">
        <f t="shared" si="0"/>
        <v>0</v>
      </c>
      <c r="K46" s="30">
        <f t="shared" si="0"/>
        <v>0</v>
      </c>
      <c r="L46" s="30">
        <f t="shared" si="0"/>
        <v>0</v>
      </c>
      <c r="M46" s="30">
        <f t="shared" si="0"/>
        <v>0</v>
      </c>
      <c r="N46" s="38">
        <f t="shared" si="1"/>
        <v>0</v>
      </c>
      <c r="O46" s="30">
        <f t="shared" si="2"/>
        <v>0</v>
      </c>
      <c r="P46" s="30">
        <f t="shared" si="2"/>
        <v>0</v>
      </c>
      <c r="Q46" s="30">
        <f t="shared" si="2"/>
        <v>0</v>
      </c>
      <c r="R46" s="30">
        <f t="shared" si="2"/>
        <v>0</v>
      </c>
      <c r="S46" s="30">
        <f t="shared" si="2"/>
        <v>0</v>
      </c>
      <c r="T46" s="30">
        <f t="shared" si="2"/>
        <v>0</v>
      </c>
      <c r="U46" s="30">
        <f t="shared" si="2"/>
        <v>0</v>
      </c>
      <c r="V46" s="30">
        <f t="shared" si="2"/>
        <v>0</v>
      </c>
      <c r="W46" s="30">
        <f t="shared" si="2"/>
        <v>0</v>
      </c>
      <c r="X46" s="30">
        <f t="shared" si="2"/>
        <v>0</v>
      </c>
      <c r="Y46" s="30">
        <f t="shared" si="2"/>
        <v>0</v>
      </c>
      <c r="Z46" s="30">
        <f t="shared" si="2"/>
        <v>0</v>
      </c>
      <c r="AA46" s="39">
        <f t="shared" si="3"/>
        <v>0</v>
      </c>
      <c r="AB46" s="40">
        <f t="shared" si="4"/>
        <v>0</v>
      </c>
      <c r="AC46" s="35">
        <f t="shared" si="5"/>
        <v>1</v>
      </c>
    </row>
    <row r="47" spans="1:29" s="21" customFormat="1" ht="18.75" customHeight="1" x14ac:dyDescent="0.3">
      <c r="A47" s="36" t="s">
        <v>924</v>
      </c>
      <c r="B47" s="30">
        <f t="shared" si="0"/>
        <v>0</v>
      </c>
      <c r="C47" s="30">
        <f t="shared" si="0"/>
        <v>0</v>
      </c>
      <c r="D47" s="30">
        <f t="shared" si="0"/>
        <v>0</v>
      </c>
      <c r="E47" s="30">
        <f t="shared" si="0"/>
        <v>0</v>
      </c>
      <c r="F47" s="30">
        <f t="shared" si="0"/>
        <v>0</v>
      </c>
      <c r="G47" s="30">
        <f t="shared" si="0"/>
        <v>0</v>
      </c>
      <c r="H47" s="30">
        <f t="shared" si="0"/>
        <v>0</v>
      </c>
      <c r="I47" s="30">
        <f t="shared" si="0"/>
        <v>0</v>
      </c>
      <c r="J47" s="30">
        <f t="shared" si="0"/>
        <v>0</v>
      </c>
      <c r="K47" s="30">
        <f t="shared" si="0"/>
        <v>0</v>
      </c>
      <c r="L47" s="30">
        <f t="shared" si="0"/>
        <v>0</v>
      </c>
      <c r="M47" s="30">
        <f t="shared" si="0"/>
        <v>0</v>
      </c>
      <c r="N47" s="38">
        <f t="shared" si="1"/>
        <v>0</v>
      </c>
      <c r="O47" s="30">
        <f t="shared" si="2"/>
        <v>0</v>
      </c>
      <c r="P47" s="30">
        <f t="shared" si="2"/>
        <v>0</v>
      </c>
      <c r="Q47" s="30">
        <f t="shared" si="2"/>
        <v>0</v>
      </c>
      <c r="R47" s="30">
        <f t="shared" si="2"/>
        <v>0</v>
      </c>
      <c r="S47" s="30">
        <f t="shared" si="2"/>
        <v>0</v>
      </c>
      <c r="T47" s="30">
        <f t="shared" si="2"/>
        <v>0</v>
      </c>
      <c r="U47" s="30">
        <f t="shared" si="2"/>
        <v>0</v>
      </c>
      <c r="V47" s="30">
        <f t="shared" si="2"/>
        <v>0</v>
      </c>
      <c r="W47" s="30">
        <f t="shared" si="2"/>
        <v>0</v>
      </c>
      <c r="X47" s="30">
        <f t="shared" si="2"/>
        <v>0</v>
      </c>
      <c r="Y47" s="30">
        <f t="shared" si="2"/>
        <v>0</v>
      </c>
      <c r="Z47" s="30">
        <f t="shared" si="2"/>
        <v>0</v>
      </c>
      <c r="AA47" s="39">
        <f t="shared" si="3"/>
        <v>0</v>
      </c>
      <c r="AB47" s="40">
        <f t="shared" si="4"/>
        <v>0</v>
      </c>
      <c r="AC47" s="35">
        <f t="shared" si="5"/>
        <v>1</v>
      </c>
    </row>
    <row r="48" spans="1:29" s="21" customFormat="1" ht="18.75" customHeight="1" x14ac:dyDescent="0.3">
      <c r="A48" s="36" t="s">
        <v>925</v>
      </c>
      <c r="B48" s="30">
        <f t="shared" si="0"/>
        <v>0</v>
      </c>
      <c r="C48" s="30">
        <f t="shared" si="0"/>
        <v>0</v>
      </c>
      <c r="D48" s="30">
        <f t="shared" si="0"/>
        <v>0</v>
      </c>
      <c r="E48" s="30">
        <f t="shared" si="0"/>
        <v>0</v>
      </c>
      <c r="F48" s="30">
        <f t="shared" si="0"/>
        <v>0</v>
      </c>
      <c r="G48" s="30">
        <f t="shared" si="0"/>
        <v>0</v>
      </c>
      <c r="H48" s="30">
        <f t="shared" si="0"/>
        <v>0</v>
      </c>
      <c r="I48" s="30">
        <f t="shared" si="0"/>
        <v>0</v>
      </c>
      <c r="J48" s="30">
        <f t="shared" si="0"/>
        <v>0</v>
      </c>
      <c r="K48" s="30">
        <f t="shared" si="0"/>
        <v>0</v>
      </c>
      <c r="L48" s="30">
        <f t="shared" si="0"/>
        <v>0</v>
      </c>
      <c r="M48" s="30">
        <f t="shared" si="0"/>
        <v>0</v>
      </c>
      <c r="N48" s="38">
        <f t="shared" si="1"/>
        <v>0</v>
      </c>
      <c r="O48" s="30">
        <f t="shared" si="2"/>
        <v>0</v>
      </c>
      <c r="P48" s="30">
        <f t="shared" si="2"/>
        <v>0</v>
      </c>
      <c r="Q48" s="30">
        <f t="shared" si="2"/>
        <v>0</v>
      </c>
      <c r="R48" s="30">
        <f t="shared" si="2"/>
        <v>0</v>
      </c>
      <c r="S48" s="30">
        <f t="shared" si="2"/>
        <v>0</v>
      </c>
      <c r="T48" s="30">
        <f t="shared" si="2"/>
        <v>0</v>
      </c>
      <c r="U48" s="30">
        <f t="shared" si="2"/>
        <v>0</v>
      </c>
      <c r="V48" s="30">
        <f t="shared" si="2"/>
        <v>0</v>
      </c>
      <c r="W48" s="30">
        <f t="shared" si="2"/>
        <v>0</v>
      </c>
      <c r="X48" s="30">
        <f t="shared" si="2"/>
        <v>0</v>
      </c>
      <c r="Y48" s="30">
        <f t="shared" si="2"/>
        <v>0</v>
      </c>
      <c r="Z48" s="30">
        <f t="shared" si="2"/>
        <v>0</v>
      </c>
      <c r="AA48" s="39">
        <f t="shared" si="3"/>
        <v>0</v>
      </c>
      <c r="AB48" s="40">
        <f t="shared" si="4"/>
        <v>0</v>
      </c>
      <c r="AC48" s="35">
        <f t="shared" si="5"/>
        <v>1</v>
      </c>
    </row>
    <row r="49" spans="1:29" s="21" customFormat="1" ht="18.75" customHeight="1" x14ac:dyDescent="0.3">
      <c r="A49" s="36" t="s">
        <v>926</v>
      </c>
      <c r="B49" s="30">
        <f t="shared" si="0"/>
        <v>0</v>
      </c>
      <c r="C49" s="30">
        <f t="shared" si="0"/>
        <v>0</v>
      </c>
      <c r="D49" s="30">
        <f t="shared" si="0"/>
        <v>0</v>
      </c>
      <c r="E49" s="30">
        <f t="shared" si="0"/>
        <v>0</v>
      </c>
      <c r="F49" s="30">
        <f t="shared" si="0"/>
        <v>0</v>
      </c>
      <c r="G49" s="30">
        <f t="shared" si="0"/>
        <v>0</v>
      </c>
      <c r="H49" s="30">
        <f t="shared" si="0"/>
        <v>0</v>
      </c>
      <c r="I49" s="30">
        <f t="shared" si="0"/>
        <v>0</v>
      </c>
      <c r="J49" s="30">
        <f t="shared" si="0"/>
        <v>0</v>
      </c>
      <c r="K49" s="30">
        <f t="shared" si="0"/>
        <v>0</v>
      </c>
      <c r="L49" s="30">
        <f t="shared" si="0"/>
        <v>0</v>
      </c>
      <c r="M49" s="30">
        <f t="shared" si="0"/>
        <v>0</v>
      </c>
      <c r="N49" s="38">
        <f t="shared" si="1"/>
        <v>0</v>
      </c>
      <c r="O49" s="30">
        <f t="shared" si="2"/>
        <v>0</v>
      </c>
      <c r="P49" s="30">
        <f t="shared" si="2"/>
        <v>0</v>
      </c>
      <c r="Q49" s="30">
        <f t="shared" si="2"/>
        <v>0</v>
      </c>
      <c r="R49" s="30">
        <f t="shared" si="2"/>
        <v>0</v>
      </c>
      <c r="S49" s="30">
        <f t="shared" si="2"/>
        <v>0</v>
      </c>
      <c r="T49" s="30">
        <f t="shared" si="2"/>
        <v>0</v>
      </c>
      <c r="U49" s="30">
        <f t="shared" si="2"/>
        <v>0</v>
      </c>
      <c r="V49" s="30">
        <f t="shared" si="2"/>
        <v>0</v>
      </c>
      <c r="W49" s="30">
        <f t="shared" si="2"/>
        <v>0</v>
      </c>
      <c r="X49" s="30">
        <f t="shared" si="2"/>
        <v>0</v>
      </c>
      <c r="Y49" s="30">
        <f t="shared" si="2"/>
        <v>0</v>
      </c>
      <c r="Z49" s="30">
        <f t="shared" si="2"/>
        <v>0</v>
      </c>
      <c r="AA49" s="39">
        <f t="shared" si="3"/>
        <v>0</v>
      </c>
      <c r="AB49" s="40">
        <f t="shared" si="4"/>
        <v>0</v>
      </c>
      <c r="AC49" s="35">
        <f t="shared" si="5"/>
        <v>1</v>
      </c>
    </row>
    <row r="50" spans="1:29" s="21" customFormat="1" ht="18.75" customHeight="1" x14ac:dyDescent="0.3">
      <c r="A50" s="36" t="s">
        <v>927</v>
      </c>
      <c r="B50" s="30">
        <f t="shared" si="0"/>
        <v>0</v>
      </c>
      <c r="C50" s="30">
        <f t="shared" si="0"/>
        <v>0</v>
      </c>
      <c r="D50" s="30">
        <f t="shared" si="0"/>
        <v>0</v>
      </c>
      <c r="E50" s="30">
        <f t="shared" si="0"/>
        <v>0</v>
      </c>
      <c r="F50" s="30">
        <f t="shared" si="0"/>
        <v>0</v>
      </c>
      <c r="G50" s="30">
        <f t="shared" si="0"/>
        <v>0</v>
      </c>
      <c r="H50" s="30">
        <f t="shared" si="0"/>
        <v>0</v>
      </c>
      <c r="I50" s="30">
        <f t="shared" si="0"/>
        <v>0</v>
      </c>
      <c r="J50" s="30">
        <f t="shared" si="0"/>
        <v>0</v>
      </c>
      <c r="K50" s="30">
        <f t="shared" si="0"/>
        <v>0</v>
      </c>
      <c r="L50" s="30">
        <f t="shared" si="0"/>
        <v>0</v>
      </c>
      <c r="M50" s="30">
        <f t="shared" si="0"/>
        <v>0</v>
      </c>
      <c r="N50" s="38">
        <f t="shared" si="1"/>
        <v>0</v>
      </c>
      <c r="O50" s="30">
        <f t="shared" si="2"/>
        <v>0</v>
      </c>
      <c r="P50" s="30">
        <f t="shared" si="2"/>
        <v>0</v>
      </c>
      <c r="Q50" s="30">
        <f t="shared" si="2"/>
        <v>0</v>
      </c>
      <c r="R50" s="30">
        <f t="shared" si="2"/>
        <v>0</v>
      </c>
      <c r="S50" s="30">
        <f t="shared" si="2"/>
        <v>0</v>
      </c>
      <c r="T50" s="30">
        <f t="shared" si="2"/>
        <v>0</v>
      </c>
      <c r="U50" s="30">
        <f t="shared" si="2"/>
        <v>0</v>
      </c>
      <c r="V50" s="30">
        <f t="shared" si="2"/>
        <v>0</v>
      </c>
      <c r="W50" s="30">
        <f t="shared" si="2"/>
        <v>0</v>
      </c>
      <c r="X50" s="30">
        <f t="shared" si="2"/>
        <v>0</v>
      </c>
      <c r="Y50" s="30">
        <f t="shared" si="2"/>
        <v>0</v>
      </c>
      <c r="Z50" s="30">
        <f t="shared" si="2"/>
        <v>0</v>
      </c>
      <c r="AA50" s="39">
        <f t="shared" si="3"/>
        <v>0</v>
      </c>
      <c r="AB50" s="40">
        <f t="shared" si="4"/>
        <v>0</v>
      </c>
      <c r="AC50" s="35">
        <f t="shared" si="5"/>
        <v>1</v>
      </c>
    </row>
    <row r="51" spans="1:29" s="21" customFormat="1" ht="18.75" customHeight="1" x14ac:dyDescent="0.3">
      <c r="A51" s="36" t="s">
        <v>928</v>
      </c>
      <c r="B51" s="30">
        <f t="shared" si="0"/>
        <v>0</v>
      </c>
      <c r="C51" s="30">
        <f t="shared" si="0"/>
        <v>0</v>
      </c>
      <c r="D51" s="30">
        <f t="shared" si="0"/>
        <v>0</v>
      </c>
      <c r="E51" s="30">
        <f t="shared" si="0"/>
        <v>0</v>
      </c>
      <c r="F51" s="30">
        <f t="shared" si="0"/>
        <v>0</v>
      </c>
      <c r="G51" s="30">
        <f t="shared" si="0"/>
        <v>0</v>
      </c>
      <c r="H51" s="30">
        <f t="shared" si="0"/>
        <v>0</v>
      </c>
      <c r="I51" s="30">
        <f t="shared" si="0"/>
        <v>0</v>
      </c>
      <c r="J51" s="30">
        <f t="shared" si="0"/>
        <v>0</v>
      </c>
      <c r="K51" s="30">
        <f t="shared" si="0"/>
        <v>0</v>
      </c>
      <c r="L51" s="30">
        <f t="shared" si="0"/>
        <v>0</v>
      </c>
      <c r="M51" s="30">
        <f t="shared" si="0"/>
        <v>0</v>
      </c>
      <c r="N51" s="38">
        <f t="shared" si="1"/>
        <v>0</v>
      </c>
      <c r="O51" s="30">
        <f t="shared" si="2"/>
        <v>0</v>
      </c>
      <c r="P51" s="30">
        <f t="shared" si="2"/>
        <v>0</v>
      </c>
      <c r="Q51" s="30">
        <f t="shared" si="2"/>
        <v>0</v>
      </c>
      <c r="R51" s="30">
        <f t="shared" si="2"/>
        <v>0</v>
      </c>
      <c r="S51" s="30">
        <f t="shared" si="2"/>
        <v>0</v>
      </c>
      <c r="T51" s="30">
        <f t="shared" si="2"/>
        <v>0</v>
      </c>
      <c r="U51" s="30">
        <f t="shared" si="2"/>
        <v>0</v>
      </c>
      <c r="V51" s="30">
        <f t="shared" si="2"/>
        <v>0</v>
      </c>
      <c r="W51" s="30">
        <f t="shared" si="2"/>
        <v>0</v>
      </c>
      <c r="X51" s="30">
        <f t="shared" si="2"/>
        <v>0</v>
      </c>
      <c r="Y51" s="30">
        <f t="shared" si="2"/>
        <v>0</v>
      </c>
      <c r="Z51" s="30">
        <f t="shared" si="2"/>
        <v>0</v>
      </c>
      <c r="AA51" s="39">
        <f t="shared" si="3"/>
        <v>0</v>
      </c>
      <c r="AB51" s="40">
        <f t="shared" si="4"/>
        <v>0</v>
      </c>
      <c r="AC51" s="35">
        <f t="shared" si="5"/>
        <v>1</v>
      </c>
    </row>
    <row r="52" spans="1:29" s="21" customFormat="1" ht="18.75" customHeight="1" x14ac:dyDescent="0.3">
      <c r="A52" s="36" t="s">
        <v>929</v>
      </c>
      <c r="B52" s="30">
        <f t="shared" si="0"/>
        <v>0</v>
      </c>
      <c r="C52" s="30">
        <f t="shared" si="0"/>
        <v>0</v>
      </c>
      <c r="D52" s="30">
        <f t="shared" si="0"/>
        <v>0</v>
      </c>
      <c r="E52" s="30">
        <f t="shared" si="0"/>
        <v>0</v>
      </c>
      <c r="F52" s="30">
        <f t="shared" si="0"/>
        <v>0</v>
      </c>
      <c r="G52" s="30">
        <f t="shared" si="0"/>
        <v>0</v>
      </c>
      <c r="H52" s="30">
        <f t="shared" si="0"/>
        <v>0</v>
      </c>
      <c r="I52" s="30">
        <f t="shared" si="0"/>
        <v>0</v>
      </c>
      <c r="J52" s="30">
        <f t="shared" si="0"/>
        <v>0</v>
      </c>
      <c r="K52" s="30">
        <f t="shared" si="0"/>
        <v>0</v>
      </c>
      <c r="L52" s="30">
        <f t="shared" si="0"/>
        <v>0</v>
      </c>
      <c r="M52" s="30">
        <f t="shared" si="0"/>
        <v>0</v>
      </c>
      <c r="N52" s="38">
        <f t="shared" si="1"/>
        <v>0</v>
      </c>
      <c r="O52" s="30">
        <f t="shared" si="2"/>
        <v>0</v>
      </c>
      <c r="P52" s="30">
        <f t="shared" si="2"/>
        <v>0</v>
      </c>
      <c r="Q52" s="30">
        <f t="shared" si="2"/>
        <v>0</v>
      </c>
      <c r="R52" s="30">
        <f t="shared" si="2"/>
        <v>0</v>
      </c>
      <c r="S52" s="30">
        <f t="shared" si="2"/>
        <v>0</v>
      </c>
      <c r="T52" s="30">
        <f t="shared" si="2"/>
        <v>0</v>
      </c>
      <c r="U52" s="30">
        <f t="shared" si="2"/>
        <v>0</v>
      </c>
      <c r="V52" s="30">
        <f t="shared" si="2"/>
        <v>0</v>
      </c>
      <c r="W52" s="30">
        <f t="shared" si="2"/>
        <v>0</v>
      </c>
      <c r="X52" s="30">
        <f t="shared" si="2"/>
        <v>0</v>
      </c>
      <c r="Y52" s="30">
        <f t="shared" si="2"/>
        <v>0</v>
      </c>
      <c r="Z52" s="30">
        <f t="shared" si="2"/>
        <v>0</v>
      </c>
      <c r="AA52" s="39">
        <f t="shared" si="3"/>
        <v>0</v>
      </c>
      <c r="AB52" s="40">
        <f t="shared" si="4"/>
        <v>0</v>
      </c>
      <c r="AC52" s="35">
        <f t="shared" si="5"/>
        <v>1</v>
      </c>
    </row>
    <row r="53" spans="1:29" s="21" customFormat="1" ht="18.75" customHeight="1" x14ac:dyDescent="0.3">
      <c r="A53" s="36" t="s">
        <v>930</v>
      </c>
      <c r="B53" s="30">
        <f t="shared" ref="B53:M58" si="6">IFERROR(LOOKUP(B24,$B$75:$C$83),0)</f>
        <v>0</v>
      </c>
      <c r="C53" s="30">
        <f t="shared" si="6"/>
        <v>0</v>
      </c>
      <c r="D53" s="30">
        <f t="shared" si="6"/>
        <v>0</v>
      </c>
      <c r="E53" s="30">
        <f t="shared" si="6"/>
        <v>0</v>
      </c>
      <c r="F53" s="30">
        <f t="shared" si="6"/>
        <v>0</v>
      </c>
      <c r="G53" s="30">
        <f t="shared" si="6"/>
        <v>0</v>
      </c>
      <c r="H53" s="30">
        <f t="shared" si="6"/>
        <v>0</v>
      </c>
      <c r="I53" s="30">
        <f t="shared" si="6"/>
        <v>0</v>
      </c>
      <c r="J53" s="30">
        <f t="shared" si="6"/>
        <v>0</v>
      </c>
      <c r="K53" s="30">
        <f t="shared" si="6"/>
        <v>0</v>
      </c>
      <c r="L53" s="30">
        <f t="shared" si="6"/>
        <v>0</v>
      </c>
      <c r="M53" s="30">
        <f t="shared" si="6"/>
        <v>0</v>
      </c>
      <c r="N53" s="38">
        <f t="shared" si="1"/>
        <v>0</v>
      </c>
      <c r="O53" s="30">
        <f t="shared" ref="O53:Z58" si="7">IFERROR(LOOKUP(O24,$B$75:$C$83),0)</f>
        <v>0</v>
      </c>
      <c r="P53" s="30">
        <f t="shared" si="7"/>
        <v>0</v>
      </c>
      <c r="Q53" s="30">
        <f t="shared" si="7"/>
        <v>0</v>
      </c>
      <c r="R53" s="30">
        <f t="shared" si="7"/>
        <v>0</v>
      </c>
      <c r="S53" s="30">
        <f t="shared" si="7"/>
        <v>0</v>
      </c>
      <c r="T53" s="30">
        <f t="shared" si="7"/>
        <v>0</v>
      </c>
      <c r="U53" s="30">
        <f t="shared" si="7"/>
        <v>0</v>
      </c>
      <c r="V53" s="30">
        <f t="shared" si="7"/>
        <v>0</v>
      </c>
      <c r="W53" s="30">
        <f t="shared" si="7"/>
        <v>0</v>
      </c>
      <c r="X53" s="30">
        <f t="shared" si="7"/>
        <v>0</v>
      </c>
      <c r="Y53" s="30">
        <f t="shared" si="7"/>
        <v>0</v>
      </c>
      <c r="Z53" s="30">
        <f t="shared" si="7"/>
        <v>0</v>
      </c>
      <c r="AA53" s="39">
        <f t="shared" si="3"/>
        <v>0</v>
      </c>
      <c r="AB53" s="40">
        <f t="shared" si="4"/>
        <v>0</v>
      </c>
      <c r="AC53" s="35">
        <f t="shared" si="5"/>
        <v>1</v>
      </c>
    </row>
    <row r="54" spans="1:29" s="21" customFormat="1" ht="18.75" customHeight="1" x14ac:dyDescent="0.3">
      <c r="A54" s="36" t="s">
        <v>931</v>
      </c>
      <c r="B54" s="30">
        <f t="shared" si="6"/>
        <v>0</v>
      </c>
      <c r="C54" s="30">
        <f t="shared" si="6"/>
        <v>0</v>
      </c>
      <c r="D54" s="30">
        <f t="shared" si="6"/>
        <v>0</v>
      </c>
      <c r="E54" s="30">
        <f t="shared" si="6"/>
        <v>0</v>
      </c>
      <c r="F54" s="30">
        <f t="shared" si="6"/>
        <v>0</v>
      </c>
      <c r="G54" s="30">
        <f t="shared" si="6"/>
        <v>0</v>
      </c>
      <c r="H54" s="30">
        <f t="shared" si="6"/>
        <v>0</v>
      </c>
      <c r="I54" s="30">
        <f t="shared" si="6"/>
        <v>0</v>
      </c>
      <c r="J54" s="30">
        <f t="shared" si="6"/>
        <v>0</v>
      </c>
      <c r="K54" s="30">
        <f t="shared" si="6"/>
        <v>0</v>
      </c>
      <c r="L54" s="30">
        <f t="shared" si="6"/>
        <v>0</v>
      </c>
      <c r="M54" s="30">
        <f t="shared" si="6"/>
        <v>0</v>
      </c>
      <c r="N54" s="38">
        <f t="shared" si="1"/>
        <v>0</v>
      </c>
      <c r="O54" s="30">
        <f t="shared" si="7"/>
        <v>0</v>
      </c>
      <c r="P54" s="30">
        <f t="shared" si="7"/>
        <v>0</v>
      </c>
      <c r="Q54" s="30">
        <f t="shared" si="7"/>
        <v>0</v>
      </c>
      <c r="R54" s="30">
        <f t="shared" si="7"/>
        <v>0</v>
      </c>
      <c r="S54" s="30">
        <f t="shared" si="7"/>
        <v>0</v>
      </c>
      <c r="T54" s="30">
        <f t="shared" si="7"/>
        <v>0</v>
      </c>
      <c r="U54" s="30">
        <f t="shared" si="7"/>
        <v>0</v>
      </c>
      <c r="V54" s="30">
        <f t="shared" si="7"/>
        <v>0</v>
      </c>
      <c r="W54" s="30">
        <f t="shared" si="7"/>
        <v>0</v>
      </c>
      <c r="X54" s="30">
        <f t="shared" si="7"/>
        <v>0</v>
      </c>
      <c r="Y54" s="30">
        <f t="shared" si="7"/>
        <v>0</v>
      </c>
      <c r="Z54" s="30">
        <f t="shared" si="7"/>
        <v>0</v>
      </c>
      <c r="AA54" s="39">
        <f t="shared" si="3"/>
        <v>0</v>
      </c>
      <c r="AB54" s="40">
        <f t="shared" si="4"/>
        <v>0</v>
      </c>
      <c r="AC54" s="35">
        <f t="shared" si="5"/>
        <v>1</v>
      </c>
    </row>
    <row r="55" spans="1:29" s="21" customFormat="1" ht="18.75" customHeight="1" x14ac:dyDescent="0.3">
      <c r="A55" s="36" t="s">
        <v>932</v>
      </c>
      <c r="B55" s="30">
        <f t="shared" si="6"/>
        <v>0</v>
      </c>
      <c r="C55" s="30">
        <f t="shared" si="6"/>
        <v>0</v>
      </c>
      <c r="D55" s="30">
        <f t="shared" si="6"/>
        <v>0</v>
      </c>
      <c r="E55" s="30">
        <f t="shared" si="6"/>
        <v>0</v>
      </c>
      <c r="F55" s="30">
        <f t="shared" si="6"/>
        <v>0</v>
      </c>
      <c r="G55" s="30">
        <f t="shared" si="6"/>
        <v>0</v>
      </c>
      <c r="H55" s="30">
        <f t="shared" si="6"/>
        <v>0</v>
      </c>
      <c r="I55" s="30">
        <f t="shared" si="6"/>
        <v>0</v>
      </c>
      <c r="J55" s="30">
        <f t="shared" si="6"/>
        <v>0</v>
      </c>
      <c r="K55" s="30">
        <f t="shared" si="6"/>
        <v>0</v>
      </c>
      <c r="L55" s="30">
        <f t="shared" si="6"/>
        <v>0</v>
      </c>
      <c r="M55" s="30">
        <f t="shared" si="6"/>
        <v>0</v>
      </c>
      <c r="N55" s="38">
        <f t="shared" si="1"/>
        <v>0</v>
      </c>
      <c r="O55" s="30">
        <f t="shared" si="7"/>
        <v>0</v>
      </c>
      <c r="P55" s="30">
        <f t="shared" si="7"/>
        <v>0</v>
      </c>
      <c r="Q55" s="30">
        <f t="shared" si="7"/>
        <v>0</v>
      </c>
      <c r="R55" s="30">
        <f t="shared" si="7"/>
        <v>0</v>
      </c>
      <c r="S55" s="30">
        <f t="shared" si="7"/>
        <v>0</v>
      </c>
      <c r="T55" s="30">
        <f t="shared" si="7"/>
        <v>0</v>
      </c>
      <c r="U55" s="30">
        <f t="shared" si="7"/>
        <v>0</v>
      </c>
      <c r="V55" s="30">
        <f t="shared" si="7"/>
        <v>0</v>
      </c>
      <c r="W55" s="30">
        <f t="shared" si="7"/>
        <v>0</v>
      </c>
      <c r="X55" s="30">
        <f t="shared" si="7"/>
        <v>0</v>
      </c>
      <c r="Y55" s="30">
        <f t="shared" si="7"/>
        <v>0</v>
      </c>
      <c r="Z55" s="30">
        <f t="shared" si="7"/>
        <v>0</v>
      </c>
      <c r="AA55" s="39">
        <f t="shared" si="3"/>
        <v>0</v>
      </c>
      <c r="AB55" s="40">
        <f t="shared" si="4"/>
        <v>0</v>
      </c>
      <c r="AC55" s="35">
        <f t="shared" si="5"/>
        <v>1</v>
      </c>
    </row>
    <row r="56" spans="1:29" s="21" customFormat="1" ht="18.75" customHeight="1" x14ac:dyDescent="0.3">
      <c r="A56" s="36" t="s">
        <v>933</v>
      </c>
      <c r="B56" s="30">
        <f t="shared" si="6"/>
        <v>0</v>
      </c>
      <c r="C56" s="30">
        <f t="shared" si="6"/>
        <v>0</v>
      </c>
      <c r="D56" s="30">
        <f t="shared" si="6"/>
        <v>0</v>
      </c>
      <c r="E56" s="30">
        <f t="shared" si="6"/>
        <v>0</v>
      </c>
      <c r="F56" s="30">
        <f t="shared" si="6"/>
        <v>0</v>
      </c>
      <c r="G56" s="30">
        <f t="shared" si="6"/>
        <v>0</v>
      </c>
      <c r="H56" s="30">
        <f t="shared" si="6"/>
        <v>0</v>
      </c>
      <c r="I56" s="30">
        <f t="shared" si="6"/>
        <v>0</v>
      </c>
      <c r="J56" s="30">
        <f t="shared" si="6"/>
        <v>0</v>
      </c>
      <c r="K56" s="30">
        <f t="shared" si="6"/>
        <v>0</v>
      </c>
      <c r="L56" s="30">
        <f t="shared" si="6"/>
        <v>0</v>
      </c>
      <c r="M56" s="30">
        <f t="shared" si="6"/>
        <v>0</v>
      </c>
      <c r="N56" s="38">
        <f t="shared" si="1"/>
        <v>0</v>
      </c>
      <c r="O56" s="30">
        <f t="shared" si="7"/>
        <v>0</v>
      </c>
      <c r="P56" s="30">
        <f t="shared" si="7"/>
        <v>0</v>
      </c>
      <c r="Q56" s="30">
        <f t="shared" si="7"/>
        <v>0</v>
      </c>
      <c r="R56" s="30">
        <f t="shared" si="7"/>
        <v>0</v>
      </c>
      <c r="S56" s="30">
        <f t="shared" si="7"/>
        <v>0</v>
      </c>
      <c r="T56" s="30">
        <f t="shared" si="7"/>
        <v>0</v>
      </c>
      <c r="U56" s="30">
        <f t="shared" si="7"/>
        <v>0</v>
      </c>
      <c r="V56" s="30">
        <f t="shared" si="7"/>
        <v>0</v>
      </c>
      <c r="W56" s="30">
        <f t="shared" si="7"/>
        <v>0</v>
      </c>
      <c r="X56" s="30">
        <f t="shared" si="7"/>
        <v>0</v>
      </c>
      <c r="Y56" s="30">
        <f t="shared" si="7"/>
        <v>0</v>
      </c>
      <c r="Z56" s="30">
        <f t="shared" si="7"/>
        <v>0</v>
      </c>
      <c r="AA56" s="39">
        <f t="shared" si="3"/>
        <v>0</v>
      </c>
      <c r="AB56" s="40">
        <f t="shared" si="4"/>
        <v>0</v>
      </c>
      <c r="AC56" s="35">
        <f t="shared" si="5"/>
        <v>1</v>
      </c>
    </row>
    <row r="57" spans="1:29" s="21" customFormat="1" ht="18.75" customHeight="1" x14ac:dyDescent="0.3">
      <c r="A57" s="36" t="s">
        <v>934</v>
      </c>
      <c r="B57" s="30">
        <f t="shared" si="6"/>
        <v>0</v>
      </c>
      <c r="C57" s="30">
        <f t="shared" si="6"/>
        <v>0</v>
      </c>
      <c r="D57" s="30">
        <f t="shared" si="6"/>
        <v>0</v>
      </c>
      <c r="E57" s="30">
        <f t="shared" si="6"/>
        <v>0</v>
      </c>
      <c r="F57" s="30">
        <f t="shared" si="6"/>
        <v>0</v>
      </c>
      <c r="G57" s="30">
        <f t="shared" si="6"/>
        <v>0</v>
      </c>
      <c r="H57" s="30">
        <f t="shared" si="6"/>
        <v>0</v>
      </c>
      <c r="I57" s="30">
        <f t="shared" si="6"/>
        <v>0</v>
      </c>
      <c r="J57" s="30">
        <f t="shared" si="6"/>
        <v>0</v>
      </c>
      <c r="K57" s="30">
        <f t="shared" si="6"/>
        <v>0</v>
      </c>
      <c r="L57" s="30">
        <f t="shared" si="6"/>
        <v>0</v>
      </c>
      <c r="M57" s="30">
        <f t="shared" si="6"/>
        <v>0</v>
      </c>
      <c r="N57" s="38">
        <f t="shared" si="1"/>
        <v>0</v>
      </c>
      <c r="O57" s="30">
        <f t="shared" si="7"/>
        <v>0</v>
      </c>
      <c r="P57" s="30">
        <f t="shared" si="7"/>
        <v>0</v>
      </c>
      <c r="Q57" s="30">
        <f t="shared" si="7"/>
        <v>0</v>
      </c>
      <c r="R57" s="30">
        <f t="shared" si="7"/>
        <v>0</v>
      </c>
      <c r="S57" s="30">
        <f t="shared" si="7"/>
        <v>0</v>
      </c>
      <c r="T57" s="30">
        <f t="shared" si="7"/>
        <v>0</v>
      </c>
      <c r="U57" s="30">
        <f t="shared" si="7"/>
        <v>0</v>
      </c>
      <c r="V57" s="30">
        <f t="shared" si="7"/>
        <v>0</v>
      </c>
      <c r="W57" s="30">
        <f t="shared" si="7"/>
        <v>0</v>
      </c>
      <c r="X57" s="30">
        <f t="shared" si="7"/>
        <v>0</v>
      </c>
      <c r="Y57" s="30">
        <f t="shared" si="7"/>
        <v>0</v>
      </c>
      <c r="Z57" s="30">
        <f t="shared" si="7"/>
        <v>0</v>
      </c>
      <c r="AA57" s="39">
        <f t="shared" si="3"/>
        <v>0</v>
      </c>
      <c r="AB57" s="40">
        <f t="shared" si="4"/>
        <v>0</v>
      </c>
      <c r="AC57" s="35">
        <f t="shared" si="5"/>
        <v>1</v>
      </c>
    </row>
    <row r="58" spans="1:29" s="21" customFormat="1" ht="18.75" customHeight="1" x14ac:dyDescent="0.3">
      <c r="A58" s="42" t="s">
        <v>935</v>
      </c>
      <c r="B58" s="30">
        <f t="shared" si="6"/>
        <v>0</v>
      </c>
      <c r="C58" s="30">
        <f t="shared" si="6"/>
        <v>0</v>
      </c>
      <c r="D58" s="30">
        <f t="shared" si="6"/>
        <v>0</v>
      </c>
      <c r="E58" s="30">
        <f t="shared" si="6"/>
        <v>0</v>
      </c>
      <c r="F58" s="30">
        <f t="shared" si="6"/>
        <v>0</v>
      </c>
      <c r="G58" s="30">
        <f t="shared" si="6"/>
        <v>0</v>
      </c>
      <c r="H58" s="30">
        <f t="shared" si="6"/>
        <v>0</v>
      </c>
      <c r="I58" s="30">
        <f t="shared" si="6"/>
        <v>0</v>
      </c>
      <c r="J58" s="30">
        <f t="shared" si="6"/>
        <v>0</v>
      </c>
      <c r="K58" s="30">
        <f t="shared" si="6"/>
        <v>0</v>
      </c>
      <c r="L58" s="30">
        <f t="shared" si="6"/>
        <v>0</v>
      </c>
      <c r="M58" s="30">
        <f t="shared" si="6"/>
        <v>0</v>
      </c>
      <c r="N58" s="44">
        <f t="shared" si="1"/>
        <v>0</v>
      </c>
      <c r="O58" s="30">
        <f t="shared" si="7"/>
        <v>0</v>
      </c>
      <c r="P58" s="30">
        <f t="shared" si="7"/>
        <v>0</v>
      </c>
      <c r="Q58" s="30">
        <f t="shared" si="7"/>
        <v>0</v>
      </c>
      <c r="R58" s="30">
        <f t="shared" si="7"/>
        <v>0</v>
      </c>
      <c r="S58" s="30">
        <f t="shared" si="7"/>
        <v>0</v>
      </c>
      <c r="T58" s="30">
        <f t="shared" si="7"/>
        <v>0</v>
      </c>
      <c r="U58" s="30">
        <f t="shared" si="7"/>
        <v>0</v>
      </c>
      <c r="V58" s="30">
        <f t="shared" si="7"/>
        <v>0</v>
      </c>
      <c r="W58" s="30">
        <f t="shared" si="7"/>
        <v>0</v>
      </c>
      <c r="X58" s="30">
        <f t="shared" si="7"/>
        <v>0</v>
      </c>
      <c r="Y58" s="30">
        <f t="shared" si="7"/>
        <v>0</v>
      </c>
      <c r="Z58" s="30">
        <f t="shared" si="7"/>
        <v>0</v>
      </c>
      <c r="AA58" s="45">
        <f t="shared" si="3"/>
        <v>0</v>
      </c>
      <c r="AB58" s="46">
        <f t="shared" si="4"/>
        <v>0</v>
      </c>
      <c r="AC58" s="48">
        <f t="shared" si="5"/>
        <v>1</v>
      </c>
    </row>
  </sheetData>
  <mergeCells count="48">
    <mergeCell ref="L4:L5"/>
    <mergeCell ref="A1:AC1"/>
    <mergeCell ref="A2:F2"/>
    <mergeCell ref="G2:AC2"/>
    <mergeCell ref="A3:A6"/>
    <mergeCell ref="B3:M3"/>
    <mergeCell ref="N3:N7"/>
    <mergeCell ref="O3:Z3"/>
    <mergeCell ref="AA3:AA7"/>
    <mergeCell ref="AB3:AB7"/>
    <mergeCell ref="AC3:AC7"/>
    <mergeCell ref="A32:A35"/>
    <mergeCell ref="B32:M32"/>
    <mergeCell ref="N32:N36"/>
    <mergeCell ref="O32:Z32"/>
    <mergeCell ref="AA32:AA36"/>
    <mergeCell ref="Y4:Y5"/>
    <mergeCell ref="Z4:Z5"/>
    <mergeCell ref="A30:AC30"/>
    <mergeCell ref="A31:F31"/>
    <mergeCell ref="G31:AC31"/>
    <mergeCell ref="M4:M5"/>
    <mergeCell ref="O4:Q5"/>
    <mergeCell ref="R4:S5"/>
    <mergeCell ref="T4:U5"/>
    <mergeCell ref="V4:W5"/>
    <mergeCell ref="X4:X5"/>
    <mergeCell ref="B4:D5"/>
    <mergeCell ref="E4:F5"/>
    <mergeCell ref="G4:H5"/>
    <mergeCell ref="I4:J5"/>
    <mergeCell ref="K4:K5"/>
    <mergeCell ref="Z33:Z34"/>
    <mergeCell ref="AB32:AB36"/>
    <mergeCell ref="AC32:AC36"/>
    <mergeCell ref="B33:D34"/>
    <mergeCell ref="E33:F34"/>
    <mergeCell ref="G33:H34"/>
    <mergeCell ref="I33:J34"/>
    <mergeCell ref="K33:K34"/>
    <mergeCell ref="L33:L34"/>
    <mergeCell ref="M33:M34"/>
    <mergeCell ref="O33:Q34"/>
    <mergeCell ref="R33:S34"/>
    <mergeCell ref="T33:U34"/>
    <mergeCell ref="V33:W34"/>
    <mergeCell ref="X33:X34"/>
    <mergeCell ref="Y33:Y34"/>
  </mergeCells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C40ACC-0E56-4B38-8E7C-2049A782753C}">
  <dimension ref="A1:G34"/>
  <sheetViews>
    <sheetView workbookViewId="0">
      <selection activeCell="G5" sqref="G5"/>
    </sheetView>
  </sheetViews>
  <sheetFormatPr defaultRowHeight="16.5" x14ac:dyDescent="0.3"/>
  <cols>
    <col min="6" max="6" width="14.25" customWidth="1"/>
  </cols>
  <sheetData>
    <row r="1" spans="1:7" s="21" customFormat="1" ht="31.5" customHeight="1" x14ac:dyDescent="0.3">
      <c r="A1" s="100" t="s">
        <v>955</v>
      </c>
      <c r="B1" s="70"/>
      <c r="C1" s="70"/>
      <c r="D1" s="70"/>
      <c r="E1" s="70"/>
      <c r="F1" s="70"/>
      <c r="G1" s="70"/>
    </row>
    <row r="2" spans="1:7" s="21" customFormat="1" ht="25.5" customHeight="1" x14ac:dyDescent="0.3">
      <c r="A2" s="101" t="s">
        <v>945</v>
      </c>
      <c r="B2" s="70"/>
      <c r="C2" s="70"/>
      <c r="D2" s="70"/>
      <c r="E2" s="70"/>
      <c r="F2" s="70"/>
      <c r="G2" s="70"/>
    </row>
    <row r="3" spans="1:7" s="21" customFormat="1" ht="20.25" customHeight="1" x14ac:dyDescent="0.3">
      <c r="A3" s="102" t="s">
        <v>954</v>
      </c>
      <c r="B3" s="70"/>
      <c r="C3" s="70"/>
      <c r="D3" s="70"/>
      <c r="E3" s="70"/>
      <c r="F3" s="70"/>
      <c r="G3" s="70"/>
    </row>
    <row r="4" spans="1:7" s="21" customFormat="1" ht="26.25" customHeight="1" x14ac:dyDescent="0.3">
      <c r="A4" s="49" t="s">
        <v>946</v>
      </c>
      <c r="B4" s="49" t="s">
        <v>687</v>
      </c>
      <c r="C4" s="49" t="s">
        <v>947</v>
      </c>
      <c r="D4" s="49" t="s">
        <v>948</v>
      </c>
      <c r="E4" s="49" t="s">
        <v>949</v>
      </c>
      <c r="F4" s="50" t="s">
        <v>689</v>
      </c>
      <c r="G4" s="49" t="s">
        <v>953</v>
      </c>
    </row>
    <row r="5" spans="1:7" s="21" customFormat="1" ht="18" customHeight="1" x14ac:dyDescent="0.3">
      <c r="A5" s="103" t="s">
        <v>950</v>
      </c>
      <c r="B5" s="49"/>
      <c r="C5" s="49"/>
      <c r="D5" s="49"/>
      <c r="E5" s="49"/>
      <c r="F5" s="50"/>
      <c r="G5" s="49"/>
    </row>
    <row r="6" spans="1:7" s="21" customFormat="1" ht="18" customHeight="1" x14ac:dyDescent="0.3">
      <c r="A6" s="104"/>
      <c r="B6" s="49"/>
      <c r="C6" s="49"/>
      <c r="D6" s="49"/>
      <c r="E6" s="49"/>
      <c r="F6" s="50"/>
      <c r="G6" s="49"/>
    </row>
    <row r="7" spans="1:7" s="21" customFormat="1" ht="18" customHeight="1" x14ac:dyDescent="0.3">
      <c r="A7" s="104"/>
      <c r="B7" s="49"/>
      <c r="C7" s="49"/>
      <c r="D7" s="49"/>
      <c r="E7" s="49"/>
      <c r="F7" s="50"/>
      <c r="G7" s="49"/>
    </row>
    <row r="8" spans="1:7" s="21" customFormat="1" ht="18" customHeight="1" x14ac:dyDescent="0.3">
      <c r="A8" s="104"/>
      <c r="B8" s="49"/>
      <c r="C8" s="49"/>
      <c r="D8" s="49"/>
      <c r="E8" s="49"/>
      <c r="F8" s="50"/>
      <c r="G8" s="49"/>
    </row>
    <row r="9" spans="1:7" s="21" customFormat="1" ht="18" customHeight="1" x14ac:dyDescent="0.3">
      <c r="A9" s="104"/>
      <c r="B9" s="49"/>
      <c r="C9" s="49"/>
      <c r="D9" s="49"/>
      <c r="E9" s="49"/>
      <c r="F9" s="50"/>
      <c r="G9" s="49"/>
    </row>
    <row r="10" spans="1:7" s="21" customFormat="1" ht="18" customHeight="1" x14ac:dyDescent="0.3">
      <c r="A10" s="104"/>
      <c r="B10" s="49"/>
      <c r="C10" s="49"/>
      <c r="D10" s="49"/>
      <c r="E10" s="49"/>
      <c r="F10" s="50"/>
      <c r="G10" s="49"/>
    </row>
    <row r="11" spans="1:7" s="21" customFormat="1" ht="18" customHeight="1" x14ac:dyDescent="0.3">
      <c r="A11" s="104"/>
      <c r="B11" s="49"/>
      <c r="C11" s="49"/>
      <c r="D11" s="49"/>
      <c r="E11" s="49"/>
      <c r="F11" s="50"/>
      <c r="G11" s="49"/>
    </row>
    <row r="12" spans="1:7" s="21" customFormat="1" ht="18" customHeight="1" x14ac:dyDescent="0.3">
      <c r="A12" s="104"/>
      <c r="B12" s="49"/>
      <c r="C12" s="49"/>
      <c r="D12" s="49"/>
      <c r="E12" s="49"/>
      <c r="F12" s="50"/>
      <c r="G12" s="49"/>
    </row>
    <row r="13" spans="1:7" s="21" customFormat="1" ht="18" customHeight="1" x14ac:dyDescent="0.3">
      <c r="A13" s="103" t="s">
        <v>951</v>
      </c>
      <c r="B13" s="49"/>
      <c r="C13" s="49"/>
      <c r="D13" s="49"/>
      <c r="E13" s="49"/>
      <c r="F13" s="50"/>
      <c r="G13" s="49"/>
    </row>
    <row r="14" spans="1:7" s="21" customFormat="1" ht="18" customHeight="1" x14ac:dyDescent="0.3">
      <c r="A14" s="104"/>
      <c r="B14" s="49"/>
      <c r="C14" s="49"/>
      <c r="D14" s="49"/>
      <c r="E14" s="49"/>
      <c r="F14" s="50"/>
      <c r="G14" s="49"/>
    </row>
    <row r="15" spans="1:7" s="21" customFormat="1" ht="18" customHeight="1" x14ac:dyDescent="0.3">
      <c r="A15" s="104"/>
      <c r="B15" s="49"/>
      <c r="C15" s="49"/>
      <c r="D15" s="49"/>
      <c r="E15" s="49"/>
      <c r="F15" s="50"/>
      <c r="G15" s="49"/>
    </row>
    <row r="16" spans="1:7" s="21" customFormat="1" ht="18" customHeight="1" x14ac:dyDescent="0.3">
      <c r="A16" s="104"/>
      <c r="B16" s="49"/>
      <c r="C16" s="49"/>
      <c r="D16" s="49"/>
      <c r="E16" s="49"/>
      <c r="F16" s="50"/>
      <c r="G16" s="49"/>
    </row>
    <row r="17" spans="1:7" s="21" customFormat="1" ht="18" customHeight="1" x14ac:dyDescent="0.3">
      <c r="A17" s="104"/>
      <c r="B17" s="49"/>
      <c r="C17" s="49"/>
      <c r="D17" s="49"/>
      <c r="E17" s="49"/>
      <c r="F17" s="50"/>
      <c r="G17" s="49"/>
    </row>
    <row r="18" spans="1:7" s="21" customFormat="1" ht="18" customHeight="1" x14ac:dyDescent="0.3">
      <c r="A18" s="104"/>
      <c r="B18" s="49"/>
      <c r="C18" s="49"/>
      <c r="D18" s="49"/>
      <c r="E18" s="49"/>
      <c r="F18" s="50"/>
      <c r="G18" s="49"/>
    </row>
    <row r="19" spans="1:7" s="21" customFormat="1" ht="18" customHeight="1" x14ac:dyDescent="0.3">
      <c r="A19" s="103" t="s">
        <v>952</v>
      </c>
      <c r="B19" s="49"/>
      <c r="C19" s="49"/>
      <c r="D19" s="49"/>
      <c r="E19" s="49"/>
      <c r="F19" s="50"/>
      <c r="G19" s="49"/>
    </row>
    <row r="20" spans="1:7" s="21" customFormat="1" ht="18" customHeight="1" x14ac:dyDescent="0.3">
      <c r="A20" s="104"/>
      <c r="B20" s="49"/>
      <c r="C20" s="49"/>
      <c r="D20" s="49"/>
      <c r="E20" s="49"/>
      <c r="F20" s="50"/>
      <c r="G20" s="49"/>
    </row>
    <row r="21" spans="1:7" s="21" customFormat="1" ht="18" customHeight="1" x14ac:dyDescent="0.3">
      <c r="A21" s="104"/>
      <c r="B21" s="49"/>
      <c r="C21" s="49"/>
      <c r="D21" s="49"/>
      <c r="E21" s="49"/>
      <c r="F21" s="50"/>
      <c r="G21" s="49"/>
    </row>
    <row r="22" spans="1:7" s="21" customFormat="1" ht="18" customHeight="1" x14ac:dyDescent="0.3">
      <c r="A22" s="104"/>
      <c r="B22" s="49"/>
      <c r="C22" s="49"/>
      <c r="D22" s="49"/>
      <c r="E22" s="49"/>
      <c r="F22" s="50"/>
      <c r="G22" s="49"/>
    </row>
    <row r="23" spans="1:7" s="21" customFormat="1" ht="18" customHeight="1" x14ac:dyDescent="0.3">
      <c r="A23" s="104"/>
      <c r="B23" s="49"/>
      <c r="C23" s="49"/>
      <c r="D23" s="49"/>
      <c r="E23" s="49"/>
      <c r="F23" s="50"/>
      <c r="G23" s="49"/>
    </row>
    <row r="24" spans="1:7" s="21" customFormat="1" ht="18" customHeight="1" x14ac:dyDescent="0.3">
      <c r="A24" s="104"/>
      <c r="B24" s="49"/>
      <c r="C24" s="49"/>
      <c r="D24" s="49"/>
      <c r="E24" s="49"/>
      <c r="F24" s="50"/>
      <c r="G24" s="49"/>
    </row>
    <row r="25" spans="1:7" s="21" customFormat="1" ht="18" customHeight="1" x14ac:dyDescent="0.3">
      <c r="A25" s="104"/>
      <c r="B25" s="49"/>
      <c r="C25" s="49"/>
      <c r="D25" s="49"/>
      <c r="E25" s="49"/>
      <c r="F25" s="50"/>
      <c r="G25" s="49"/>
    </row>
    <row r="26" spans="1:7" s="21" customFormat="1" ht="18" customHeight="1" x14ac:dyDescent="0.3">
      <c r="A26" s="104"/>
      <c r="B26" s="49"/>
      <c r="C26" s="49"/>
      <c r="D26" s="49"/>
      <c r="E26" s="49"/>
      <c r="F26" s="50"/>
      <c r="G26" s="49"/>
    </row>
    <row r="27" spans="1:7" s="21" customFormat="1" ht="18" customHeight="1" x14ac:dyDescent="0.3">
      <c r="A27" s="104"/>
      <c r="B27" s="49"/>
      <c r="C27" s="49"/>
      <c r="D27" s="49"/>
      <c r="E27" s="49"/>
      <c r="F27" s="50"/>
      <c r="G27" s="49"/>
    </row>
    <row r="28" spans="1:7" s="21" customFormat="1" ht="18" customHeight="1" x14ac:dyDescent="0.3">
      <c r="A28" s="104"/>
      <c r="B28" s="49"/>
      <c r="C28" s="49"/>
      <c r="D28" s="49"/>
      <c r="E28" s="49"/>
      <c r="F28" s="50"/>
      <c r="G28" s="49"/>
    </row>
    <row r="29" spans="1:7" s="21" customFormat="1" ht="18" customHeight="1" x14ac:dyDescent="0.3">
      <c r="A29" s="104"/>
      <c r="B29" s="49"/>
      <c r="C29" s="49"/>
      <c r="D29" s="49"/>
      <c r="E29" s="49"/>
      <c r="F29" s="50"/>
      <c r="G29" s="49"/>
    </row>
    <row r="30" spans="1:7" s="21" customFormat="1" ht="18" customHeight="1" x14ac:dyDescent="0.3">
      <c r="A30" s="104"/>
      <c r="B30" s="49"/>
      <c r="C30" s="49"/>
      <c r="D30" s="49"/>
      <c r="E30" s="49"/>
      <c r="F30" s="50"/>
      <c r="G30" s="49"/>
    </row>
    <row r="31" spans="1:7" s="21" customFormat="1" ht="18" customHeight="1" x14ac:dyDescent="0.3">
      <c r="A31" s="104"/>
      <c r="B31" s="49"/>
      <c r="C31" s="49"/>
      <c r="D31" s="49"/>
      <c r="E31" s="49"/>
      <c r="F31" s="50"/>
      <c r="G31" s="49"/>
    </row>
    <row r="32" spans="1:7" s="21" customFormat="1" ht="18" customHeight="1" x14ac:dyDescent="0.3">
      <c r="A32" s="104"/>
      <c r="B32" s="49"/>
      <c r="C32" s="49"/>
      <c r="D32" s="49"/>
      <c r="E32" s="49"/>
      <c r="F32" s="50"/>
      <c r="G32" s="49"/>
    </row>
    <row r="33" spans="1:7" s="21" customFormat="1" ht="18" customHeight="1" x14ac:dyDescent="0.3">
      <c r="A33" s="104"/>
      <c r="B33" s="49"/>
      <c r="C33" s="49"/>
      <c r="D33" s="49"/>
      <c r="E33" s="49"/>
      <c r="F33" s="50"/>
      <c r="G33" s="49"/>
    </row>
    <row r="34" spans="1:7" s="21" customFormat="1" ht="18" customHeight="1" x14ac:dyDescent="0.3">
      <c r="A34" s="104"/>
      <c r="B34" s="49"/>
      <c r="C34" s="49"/>
      <c r="D34" s="49"/>
      <c r="E34" s="49"/>
      <c r="F34" s="50"/>
      <c r="G34" s="49"/>
    </row>
  </sheetData>
  <mergeCells count="6">
    <mergeCell ref="A19:A34"/>
    <mergeCell ref="A1:G1"/>
    <mergeCell ref="A2:G2"/>
    <mergeCell ref="A3:G3"/>
    <mergeCell ref="A5:A12"/>
    <mergeCell ref="A13:A18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9</vt:i4>
      </vt:variant>
    </vt:vector>
  </HeadingPairs>
  <TitlesOfParts>
    <vt:vector size="9" baseType="lpstr">
      <vt:lpstr>참가현황</vt:lpstr>
      <vt:lpstr>경기일정표</vt:lpstr>
      <vt:lpstr>1일차(예선)</vt:lpstr>
      <vt:lpstr>1일차(결승)</vt:lpstr>
      <vt:lpstr>2일차(예선)</vt:lpstr>
      <vt:lpstr>2일차(결승)</vt:lpstr>
      <vt:lpstr>8강명단</vt:lpstr>
      <vt:lpstr>득점표</vt:lpstr>
      <vt:lpstr>다관왕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2023-05-01T07:24:17Z</cp:lastPrinted>
  <dcterms:created xsi:type="dcterms:W3CDTF">2023-04-28T05:00:50Z</dcterms:created>
  <dcterms:modified xsi:type="dcterms:W3CDTF">2023-05-02T07:22:45Z</dcterms:modified>
</cp:coreProperties>
</file>